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010" windowHeight="7890"/>
  </bookViews>
  <sheets>
    <sheet name="Thiếu GDTC,GDQP,&lt;2,0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'Thiếu GDTC,GDQP,&lt;2,00'!$A$7:$T$69</definedName>
    <definedName name="_xlnm.Print_Titles" localSheetId="0">'Thiếu GDTC,GDQP,&lt;2,00'!$7:$7</definedName>
  </definedNames>
  <calcPr calcId="144525"/>
</workbook>
</file>

<file path=xl/calcChain.xml><?xml version="1.0" encoding="utf-8"?>
<calcChain xmlns="http://schemas.openxmlformats.org/spreadsheetml/2006/main">
  <c r="A69" i="4" l="1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5" i="4"/>
</calcChain>
</file>

<file path=xl/sharedStrings.xml><?xml version="1.0" encoding="utf-8"?>
<sst xmlns="http://schemas.openxmlformats.org/spreadsheetml/2006/main" count="586" uniqueCount="314">
  <si>
    <t>BỘ GIÁO DỤC VÀ ĐÀO TẠO</t>
  </si>
  <si>
    <t>CỘNG HÒA XÃ HỘI CHỦ NGHĨA VIỆT NAM</t>
  </si>
  <si>
    <t>TRƯỜNG ĐẠI HỌC THƯƠNG MẠI</t>
  </si>
  <si>
    <t>Độc lập - Tự do - Hạnh phúc</t>
  </si>
  <si>
    <t>DANH SÁCH KHÔNG XÉT TỐT NGHIỆP DO THIẾU GDTC, ĐIỂM TBCTL&lt;2,00</t>
  </si>
  <si>
    <t xml:space="preserve">
TT
</t>
  </si>
  <si>
    <t>Mã SV</t>
  </si>
  <si>
    <t>Họ và tên</t>
  </si>
  <si>
    <t>Ngày sinh</t>
  </si>
  <si>
    <t>Giới tính</t>
  </si>
  <si>
    <t>LHC</t>
  </si>
  <si>
    <t>GDQP</t>
  </si>
  <si>
    <t>GDTC</t>
  </si>
  <si>
    <t>Chuẩn đầu ra NN</t>
  </si>
  <si>
    <t>Điểm KLTN</t>
  </si>
  <si>
    <t>Số 
TCTL</t>
  </si>
  <si>
    <t>Điểm TBCTL</t>
  </si>
  <si>
    <t>Xếp hạng
TN</t>
  </si>
  <si>
    <t>Ghi chú</t>
  </si>
  <si>
    <t>13D100330</t>
  </si>
  <si>
    <t>Bùi Thị Hải</t>
  </si>
  <si>
    <t>Yến</t>
  </si>
  <si>
    <t>12/08/1995</t>
  </si>
  <si>
    <t>Nữ</t>
  </si>
  <si>
    <t>K49A5</t>
  </si>
  <si>
    <t>Đạt</t>
  </si>
  <si>
    <t>Điểm TBCTL&lt;2.00</t>
  </si>
  <si>
    <t>14D100219</t>
  </si>
  <si>
    <t>Nguyễn Hoàng Anh</t>
  </si>
  <si>
    <t>Dũng</t>
  </si>
  <si>
    <t>24/04/1996</t>
  </si>
  <si>
    <t>Nam</t>
  </si>
  <si>
    <t>K50A4</t>
  </si>
  <si>
    <t>14D240011</t>
  </si>
  <si>
    <t>Đoàn Tiến</t>
  </si>
  <si>
    <t>03/02/1996</t>
  </si>
  <si>
    <t>K50K1</t>
  </si>
  <si>
    <t>15D100188</t>
  </si>
  <si>
    <t>Lê Thị Huyền</t>
  </si>
  <si>
    <t>Trang</t>
  </si>
  <si>
    <t>08/07/1996</t>
  </si>
  <si>
    <t>K51A3</t>
  </si>
  <si>
    <t>Trung Bình</t>
  </si>
  <si>
    <t>Thiếu GDTC,nợ học phí</t>
  </si>
  <si>
    <t>15D100191</t>
  </si>
  <si>
    <t>Phan Thị Cẩm</t>
  </si>
  <si>
    <t>Tú</t>
  </si>
  <si>
    <t>21/05/1997</t>
  </si>
  <si>
    <t>Thiếu GDTC</t>
  </si>
  <si>
    <t>15D100333</t>
  </si>
  <si>
    <t>Đỗ Thị</t>
  </si>
  <si>
    <t>Phương</t>
  </si>
  <si>
    <t>20/10/1997</t>
  </si>
  <si>
    <t>K51A5</t>
  </si>
  <si>
    <t>15D100346</t>
  </si>
  <si>
    <t>Đoàn Thị Thu</t>
  </si>
  <si>
    <t>Uyên</t>
  </si>
  <si>
    <t>26/08/1997</t>
  </si>
  <si>
    <t>15D240150</t>
  </si>
  <si>
    <t>Phạm Thanh</t>
  </si>
  <si>
    <t>Hải</t>
  </si>
  <si>
    <t>28/09/1996</t>
  </si>
  <si>
    <t>K51K3</t>
  </si>
  <si>
    <t>13D250258</t>
  </si>
  <si>
    <t>Vũ Việt</t>
  </si>
  <si>
    <t>Tuấn</t>
  </si>
  <si>
    <t>22/11/1995</t>
  </si>
  <si>
    <t>K49B4LH</t>
  </si>
  <si>
    <t>Khá</t>
  </si>
  <si>
    <t>15D110071</t>
  </si>
  <si>
    <t>Đặng Minh</t>
  </si>
  <si>
    <t>Anh</t>
  </si>
  <si>
    <t>17/10/1997</t>
  </si>
  <si>
    <t>K51B2KS</t>
  </si>
  <si>
    <t>15D110074</t>
  </si>
  <si>
    <t>Nguyễn Vân</t>
  </si>
  <si>
    <t>22/05/1997</t>
  </si>
  <si>
    <t>15D110077</t>
  </si>
  <si>
    <t>Trần Minh</t>
  </si>
  <si>
    <t>Châu</t>
  </si>
  <si>
    <t>20/08/1997</t>
  </si>
  <si>
    <t>15D110105</t>
  </si>
  <si>
    <t>Phạm Thị Minh</t>
  </si>
  <si>
    <t>Nguyệt</t>
  </si>
  <si>
    <t>02/05/1997</t>
  </si>
  <si>
    <t>12D120285</t>
  </si>
  <si>
    <t>Nguyễn Thị Thanh</t>
  </si>
  <si>
    <t>Thủy</t>
  </si>
  <si>
    <t>12/07/1994</t>
  </si>
  <si>
    <t>K48C5</t>
  </si>
  <si>
    <t>14D120320</t>
  </si>
  <si>
    <t>Lê Anh</t>
  </si>
  <si>
    <t>Quân</t>
  </si>
  <si>
    <t>04/10/1996</t>
  </si>
  <si>
    <t>K50C5</t>
  </si>
  <si>
    <t>14D220119</t>
  </si>
  <si>
    <t>Mai Anh</t>
  </si>
  <si>
    <t>19/10/1995</t>
  </si>
  <si>
    <t>K50T2</t>
  </si>
  <si>
    <t>15D120314</t>
  </si>
  <si>
    <t>Trịnh Thị Lan</t>
  </si>
  <si>
    <t>Hương</t>
  </si>
  <si>
    <t>30/09/1997</t>
  </si>
  <si>
    <t>K51C5</t>
  </si>
  <si>
    <t>15D120349</t>
  </si>
  <si>
    <t>Nguyễn Thu</t>
  </si>
  <si>
    <t>26/10/1997</t>
  </si>
  <si>
    <t>15D220033</t>
  </si>
  <si>
    <t>Nguyễn Thành</t>
  </si>
  <si>
    <t>24/03/1997</t>
  </si>
  <si>
    <t>K51T1</t>
  </si>
  <si>
    <t>15D220151</t>
  </si>
  <si>
    <t>Nguyễn Thanh</t>
  </si>
  <si>
    <t>10/01/1997</t>
  </si>
  <si>
    <t>K51T3</t>
  </si>
  <si>
    <t>15D220180</t>
  </si>
  <si>
    <t>Nguyễn Thị</t>
  </si>
  <si>
    <t>Quỳnh</t>
  </si>
  <si>
    <t>01/08/1997</t>
  </si>
  <si>
    <t>15D220192</t>
  </si>
  <si>
    <t>Trần Thùy</t>
  </si>
  <si>
    <t>04/01/1997</t>
  </si>
  <si>
    <t>Điểm TBCTL&lt;2.00,nợ học phí</t>
  </si>
  <si>
    <t>15D220243</t>
  </si>
  <si>
    <t>Nguyễn Mai</t>
  </si>
  <si>
    <t>Linh</t>
  </si>
  <si>
    <t>20/09/1997</t>
  </si>
  <si>
    <t>K51T4</t>
  </si>
  <si>
    <t>14D150311</t>
  </si>
  <si>
    <t>Vũ Thùy</t>
  </si>
  <si>
    <t>08/03/1995</t>
  </si>
  <si>
    <t>K50D5</t>
  </si>
  <si>
    <t>15D150300</t>
  </si>
  <si>
    <t>Trần Thị Diệu</t>
  </si>
  <si>
    <t>26/04/1997</t>
  </si>
  <si>
    <t>K51D5</t>
  </si>
  <si>
    <t>15D150390</t>
  </si>
  <si>
    <t>Bùi Thị</t>
  </si>
  <si>
    <t>Tươi</t>
  </si>
  <si>
    <t>13/03/1997</t>
  </si>
  <si>
    <t>K51D6</t>
  </si>
  <si>
    <t>15D155009</t>
  </si>
  <si>
    <t>Nguyễn Thị Bích</t>
  </si>
  <si>
    <t>Hạnh</t>
  </si>
  <si>
    <t>15/08/1997</t>
  </si>
  <si>
    <t>K51DD</t>
  </si>
  <si>
    <t>16D155021</t>
  </si>
  <si>
    <t>Phạm Quốc</t>
  </si>
  <si>
    <t>Minh</t>
  </si>
  <si>
    <t>19/01/1998</t>
  </si>
  <si>
    <t>K52DD</t>
  </si>
  <si>
    <t>14D155047</t>
  </si>
  <si>
    <t>Vũ Mạnh</t>
  </si>
  <si>
    <t>10/03/1996</t>
  </si>
  <si>
    <t>K50DD</t>
  </si>
  <si>
    <t>15D130016</t>
  </si>
  <si>
    <t>Hoa</t>
  </si>
  <si>
    <t>15/09/1997</t>
  </si>
  <si>
    <t>K51E1</t>
  </si>
  <si>
    <t>15D130038</t>
  </si>
  <si>
    <t>Nguyễn Ngọc Duy</t>
  </si>
  <si>
    <t>31/10/1997</t>
  </si>
  <si>
    <t>15D130085</t>
  </si>
  <si>
    <t>Lê Xuân</t>
  </si>
  <si>
    <t>Hòa</t>
  </si>
  <si>
    <t>14/11/1997</t>
  </si>
  <si>
    <t>K51E2</t>
  </si>
  <si>
    <t>15D130124</t>
  </si>
  <si>
    <t>Đinh Thị Tường</t>
  </si>
  <si>
    <t>Vi</t>
  </si>
  <si>
    <t>02/12/1997</t>
  </si>
  <si>
    <t>14D160051</t>
  </si>
  <si>
    <t>Nguyễn Việt</t>
  </si>
  <si>
    <t>Thắng</t>
  </si>
  <si>
    <t>19/01/1996</t>
  </si>
  <si>
    <t>K50F1</t>
  </si>
  <si>
    <t>14D200040</t>
  </si>
  <si>
    <t>Đinh Như</t>
  </si>
  <si>
    <t>19/11/1996</t>
  </si>
  <si>
    <t>K50P1</t>
  </si>
  <si>
    <t>14D200085</t>
  </si>
  <si>
    <t>Trần Thục</t>
  </si>
  <si>
    <t>Hiền</t>
  </si>
  <si>
    <t>13/11/1996</t>
  </si>
  <si>
    <t>K50P2</t>
  </si>
  <si>
    <t>15D160072</t>
  </si>
  <si>
    <t>Mai Thế</t>
  </si>
  <si>
    <t>21/12/1997</t>
  </si>
  <si>
    <t>K51F2</t>
  </si>
  <si>
    <t>Thiếu GDTC,Điểm TBCTL&lt;2.00</t>
  </si>
  <si>
    <t>15D160172</t>
  </si>
  <si>
    <t>Nguyễn Văn</t>
  </si>
  <si>
    <t>Long</t>
  </si>
  <si>
    <t>12/07/1996</t>
  </si>
  <si>
    <t>K51F3</t>
  </si>
  <si>
    <t>15D160217</t>
  </si>
  <si>
    <t>Hiến Việt</t>
  </si>
  <si>
    <t>Cường</t>
  </si>
  <si>
    <t>10/06/1996</t>
  </si>
  <si>
    <t>K51F4</t>
  </si>
  <si>
    <t>15D160221</t>
  </si>
  <si>
    <t>Trần Thị</t>
  </si>
  <si>
    <t>Giang</t>
  </si>
  <si>
    <t>03/06/1997</t>
  </si>
  <si>
    <t>15D160231</t>
  </si>
  <si>
    <t>Hoàng Phú</t>
  </si>
  <si>
    <t>Hưng</t>
  </si>
  <si>
    <t>13/06/1997</t>
  </si>
  <si>
    <t>15D200182</t>
  </si>
  <si>
    <t>Đỗ Minh</t>
  </si>
  <si>
    <t>Thảo</t>
  </si>
  <si>
    <t>15/03/1997</t>
  </si>
  <si>
    <t>K51P3</t>
  </si>
  <si>
    <t>15D200194</t>
  </si>
  <si>
    <t>Bùi Ngọc</t>
  </si>
  <si>
    <t>Vy</t>
  </si>
  <si>
    <t>16/12/1996</t>
  </si>
  <si>
    <t>14D180048</t>
  </si>
  <si>
    <t>Nguyễn Thị Phương</t>
  </si>
  <si>
    <t>26/06/1996</t>
  </si>
  <si>
    <t>K50H1</t>
  </si>
  <si>
    <t>15D180282</t>
  </si>
  <si>
    <t>Hoàng Thục</t>
  </si>
  <si>
    <t>12/10/1997</t>
  </si>
  <si>
    <t>K51H5</t>
  </si>
  <si>
    <t>15D180297</t>
  </si>
  <si>
    <t>Nguyễn Thị Bảo</t>
  </si>
  <si>
    <t>Huyền</t>
  </si>
  <si>
    <t>04/09/1997</t>
  </si>
  <si>
    <t>15D140022</t>
  </si>
  <si>
    <t>Vi Thị</t>
  </si>
  <si>
    <t>Huệ</t>
  </si>
  <si>
    <t>06/09/1997</t>
  </si>
  <si>
    <t>K51I1</t>
  </si>
  <si>
    <t>15D140081</t>
  </si>
  <si>
    <t>Vũ Xuân</t>
  </si>
  <si>
    <t>Dương</t>
  </si>
  <si>
    <t>12/02/1997</t>
  </si>
  <si>
    <t>K51I2</t>
  </si>
  <si>
    <t>14D170360</t>
  </si>
  <si>
    <t>Phạm Hữu</t>
  </si>
  <si>
    <t>Đức</t>
  </si>
  <si>
    <t>08/09/1996</t>
  </si>
  <si>
    <t>K50N6</t>
  </si>
  <si>
    <t>14D170447</t>
  </si>
  <si>
    <t>Trần Thị Thùy</t>
  </si>
  <si>
    <t>10/12/1996</t>
  </si>
  <si>
    <t>K50N7</t>
  </si>
  <si>
    <t>15D170075</t>
  </si>
  <si>
    <t>Luyện Thị Việt</t>
  </si>
  <si>
    <t>Chinh</t>
  </si>
  <si>
    <t>08/10/1997</t>
  </si>
  <si>
    <t>K51N2</t>
  </si>
  <si>
    <t>16D170093</t>
  </si>
  <si>
    <t>Nguyễn Thanh Thu</t>
  </si>
  <si>
    <t>Hường</t>
  </si>
  <si>
    <t>17/08/1998</t>
  </si>
  <si>
    <t>K52N2</t>
  </si>
  <si>
    <t>16D170216</t>
  </si>
  <si>
    <t>Lê Quỳnh</t>
  </si>
  <si>
    <t>Chi</t>
  </si>
  <si>
    <t>20/06/1998</t>
  </si>
  <si>
    <t>K52N4</t>
  </si>
  <si>
    <t>16D170293</t>
  </si>
  <si>
    <t>Nguyễn Hồng</t>
  </si>
  <si>
    <t>31/08/1998</t>
  </si>
  <si>
    <t>K52N5</t>
  </si>
  <si>
    <t>16D170313</t>
  </si>
  <si>
    <t>Lương Thị</t>
  </si>
  <si>
    <t>Ngát</t>
  </si>
  <si>
    <t>12/06/1998</t>
  </si>
  <si>
    <t>14D105084</t>
  </si>
  <si>
    <t>Phùng Văn</t>
  </si>
  <si>
    <t>Toán</t>
  </si>
  <si>
    <t>14/07/1993</t>
  </si>
  <si>
    <t>K50Q2</t>
  </si>
  <si>
    <t>15D105052</t>
  </si>
  <si>
    <t>Nguyễn Thị Ngọc</t>
  </si>
  <si>
    <t>01/02/1997</t>
  </si>
  <si>
    <t>K51Q2</t>
  </si>
  <si>
    <t>15D105152</t>
  </si>
  <si>
    <t>Nguyễn Hà Diệu</t>
  </si>
  <si>
    <t>K51Q4</t>
  </si>
  <si>
    <t>15D210074</t>
  </si>
  <si>
    <t>Phan Hải</t>
  </si>
  <si>
    <t>14/10/1997</t>
  </si>
  <si>
    <t>K51U2</t>
  </si>
  <si>
    <t>15D210173</t>
  </si>
  <si>
    <t>Nguyễn Phương</t>
  </si>
  <si>
    <t>Nhung</t>
  </si>
  <si>
    <t>25/08/1997</t>
  </si>
  <si>
    <t>K51U3</t>
  </si>
  <si>
    <t>15D210176</t>
  </si>
  <si>
    <t>Trịnh Thị</t>
  </si>
  <si>
    <t>Oanh</t>
  </si>
  <si>
    <t>03/11/1997</t>
  </si>
  <si>
    <t>15D210292</t>
  </si>
  <si>
    <t>Cúc</t>
  </si>
  <si>
    <t>19/09/1997</t>
  </si>
  <si>
    <t>K51U5</t>
  </si>
  <si>
    <r>
      <rPr>
        <b/>
        <i/>
        <u/>
        <sz val="12"/>
        <color indexed="9"/>
        <rFont val="Times New Roman"/>
        <family val="1"/>
      </rPr>
      <t>Ghi chú</t>
    </r>
    <r>
      <rPr>
        <sz val="12"/>
        <color indexed="9"/>
        <rFont val="Times New Roman"/>
        <family val="1"/>
      </rPr>
      <t xml:space="preserve">: </t>
    </r>
  </si>
  <si>
    <t>Hà Nội, ngày 27 tháng 05 năm 2020</t>
  </si>
  <si>
    <r>
      <rPr>
        <b/>
        <u/>
        <sz val="11"/>
        <rFont val="Times New Roman"/>
        <family val="1"/>
        <charset val="163"/>
      </rPr>
      <t>Ghi chú:</t>
    </r>
    <r>
      <rPr>
        <b/>
        <sz val="11"/>
        <rFont val="Times New Roman"/>
        <family val="1"/>
        <charset val="163"/>
      </rPr>
      <t xml:space="preserve"> </t>
    </r>
  </si>
  <si>
    <t>KT. HIỆU TRƯỞNG</t>
  </si>
  <si>
    <t>- NN: Ngoại ngữ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</si>
  <si>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</si>
  <si>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HIỆU TRƯỞNG</t>
  </si>
  <si>
    <t>- GDQP: Giáo dục quốc phòng</t>
  </si>
  <si>
    <t>- GDTC: Giáo dục thể chất</t>
  </si>
  <si>
    <t>- KLTN:  Khóa luận tốt nghiệp</t>
  </si>
  <si>
    <t>- TCTL: Tín chỉ tích lũy</t>
  </si>
  <si>
    <t>PGS.TS Đỗ Minh Thành</t>
  </si>
  <si>
    <t>- TBCTL: Trung bình chung tích lũy</t>
  </si>
  <si>
    <t>- TN: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</si>
</sst>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3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.VnTime"/>
      <family val="2"/>
    </font>
    <font>
      <sz val="10"/>
      <color theme="1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6"/>
      <color indexed="8"/>
      <name val="Times New Roman"/>
      <family val="1"/>
    </font>
    <font>
      <b/>
      <sz val="15"/>
      <color indexed="8"/>
      <name val="Times New Roman"/>
      <family val="1"/>
    </font>
    <font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sz val="12"/>
      <color theme="0"/>
      <name val="Times New Roman"/>
      <family val="1"/>
    </font>
    <font>
      <b/>
      <i/>
      <u/>
      <sz val="12"/>
      <color indexed="9"/>
      <name val="Times New Roman"/>
      <family val="1"/>
    </font>
    <font>
      <sz val="12"/>
      <color indexed="9"/>
      <name val="Times New Roman"/>
      <family val="1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  <charset val="163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12"/>
      <color theme="0"/>
      <name val="Times New Roman"/>
      <family val="1"/>
    </font>
    <font>
      <sz val="11"/>
      <name val="Times New Roman"/>
      <family val="1"/>
      <charset val="163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165" fontId="3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9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2" applyFont="1"/>
    <xf numFmtId="0" fontId="5" fillId="0" borderId="0" xfId="2"/>
    <xf numFmtId="0" fontId="4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64" fontId="4" fillId="0" borderId="0" xfId="1" applyNumberFormat="1" applyFont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right" vertical="center" shrinkToFit="1"/>
    </xf>
    <xf numFmtId="0" fontId="10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 shrinkToFit="1"/>
    </xf>
    <xf numFmtId="164" fontId="10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5" fillId="2" borderId="1" xfId="3" applyFont="1" applyFill="1" applyBorder="1" applyAlignment="1">
      <alignment horizontal="center" vertical="center" wrapText="1" shrinkToFit="1"/>
    </xf>
    <xf numFmtId="0" fontId="15" fillId="2" borderId="2" xfId="3" applyFont="1" applyFill="1" applyBorder="1" applyAlignment="1">
      <alignment horizontal="center" vertical="center" shrinkToFit="1"/>
    </xf>
    <xf numFmtId="0" fontId="15" fillId="2" borderId="3" xfId="3" applyFont="1" applyFill="1" applyBorder="1" applyAlignment="1">
      <alignment horizontal="center" vertical="center" shrinkToFi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49" fontId="16" fillId="2" borderId="1" xfId="3" applyNumberFormat="1" applyFont="1" applyFill="1" applyBorder="1" applyAlignment="1">
      <alignment horizontal="center" vertical="center" wrapText="1" shrinkToFit="1"/>
    </xf>
    <xf numFmtId="1" fontId="15" fillId="2" borderId="1" xfId="3" applyNumberFormat="1" applyFont="1" applyFill="1" applyBorder="1" applyAlignment="1">
      <alignment horizontal="center" vertical="center" shrinkToFit="1"/>
    </xf>
    <xf numFmtId="1" fontId="15" fillId="2" borderId="1" xfId="3" applyNumberFormat="1" applyFont="1" applyFill="1" applyBorder="1" applyAlignment="1">
      <alignment horizontal="center" vertical="center" wrapText="1" shrinkToFit="1"/>
    </xf>
    <xf numFmtId="164" fontId="17" fillId="2" borderId="1" xfId="3" applyNumberFormat="1" applyFont="1" applyFill="1" applyBorder="1" applyAlignment="1">
      <alignment horizontal="center" vertical="center" wrapText="1" shrinkToFit="1"/>
    </xf>
    <xf numFmtId="2" fontId="16" fillId="2" borderId="1" xfId="3" applyNumberFormat="1" applyFont="1" applyFill="1" applyBorder="1" applyAlignment="1">
      <alignment horizontal="center" vertical="center" wrapText="1" shrinkToFit="1"/>
    </xf>
    <xf numFmtId="0" fontId="15" fillId="2" borderId="1" xfId="3" applyFont="1" applyFill="1" applyBorder="1" applyAlignment="1">
      <alignment horizontal="center" vertical="center" shrinkToFit="1"/>
    </xf>
    <xf numFmtId="0" fontId="9" fillId="2" borderId="1" xfId="3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left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1" fontId="9" fillId="2" borderId="1" xfId="3" applyNumberFormat="1" applyFont="1" applyFill="1" applyBorder="1" applyAlignment="1">
      <alignment horizontal="center" vertical="center" wrapText="1" shrinkToFit="1"/>
    </xf>
    <xf numFmtId="164" fontId="3" fillId="0" borderId="1" xfId="2" applyNumberFormat="1" applyFont="1" applyBorder="1" applyAlignment="1">
      <alignment horizontal="center" vertical="center" shrinkToFit="1"/>
    </xf>
    <xf numFmtId="2" fontId="3" fillId="0" borderId="1" xfId="2" applyNumberFormat="1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9" fillId="3" borderId="1" xfId="3" applyFont="1" applyFill="1" applyBorder="1" applyAlignment="1">
      <alignment vertical="center" shrinkToFit="1"/>
    </xf>
    <xf numFmtId="0" fontId="5" fillId="0" borderId="0" xfId="2" applyFont="1"/>
    <xf numFmtId="0" fontId="3" fillId="0" borderId="2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0" fontId="9" fillId="0" borderId="1" xfId="3" applyFont="1" applyBorder="1" applyAlignment="1">
      <alignment horizontal="center" vertical="center" shrinkToFit="1"/>
    </xf>
    <xf numFmtId="0" fontId="9" fillId="2" borderId="2" xfId="3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49" fontId="9" fillId="2" borderId="1" xfId="3" applyNumberFormat="1" applyFont="1" applyFill="1" applyBorder="1" applyAlignment="1">
      <alignment horizontal="center" vertical="center" wrapText="1" shrinkToFit="1"/>
    </xf>
    <xf numFmtId="49" fontId="19" fillId="2" borderId="1" xfId="3" applyNumberFormat="1" applyFont="1" applyFill="1" applyBorder="1" applyAlignment="1">
      <alignment horizontal="center" vertical="center" wrapText="1" shrinkToFit="1"/>
    </xf>
    <xf numFmtId="164" fontId="20" fillId="2" borderId="1" xfId="3" applyNumberFormat="1" applyFont="1" applyFill="1" applyBorder="1" applyAlignment="1">
      <alignment horizontal="center" vertical="center" wrapText="1" shrinkToFit="1"/>
    </xf>
    <xf numFmtId="2" fontId="19" fillId="2" borderId="1" xfId="3" applyNumberFormat="1" applyFont="1" applyFill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164" fontId="9" fillId="0" borderId="1" xfId="2" applyNumberFormat="1" applyFont="1" applyBorder="1" applyAlignment="1">
      <alignment horizontal="center" vertical="center" shrinkToFit="1"/>
    </xf>
    <xf numFmtId="2" fontId="9" fillId="0" borderId="1" xfId="2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/>
    </xf>
    <xf numFmtId="0" fontId="14" fillId="0" borderId="0" xfId="4" applyAlignment="1">
      <alignment vertical="center"/>
    </xf>
    <xf numFmtId="0" fontId="14" fillId="0" borderId="0" xfId="4" applyAlignment="1">
      <alignment vertical="center" shrinkToFit="1"/>
    </xf>
    <xf numFmtId="0" fontId="21" fillId="0" borderId="0" xfId="4" applyFont="1" applyAlignment="1">
      <alignment horizontal="center" vertical="center"/>
    </xf>
    <xf numFmtId="0" fontId="14" fillId="0" borderId="0" xfId="4" applyAlignment="1">
      <alignment horizontal="center" vertical="center"/>
    </xf>
    <xf numFmtId="164" fontId="14" fillId="0" borderId="0" xfId="4" applyNumberFormat="1" applyAlignment="1">
      <alignment horizontal="center" vertical="center"/>
    </xf>
    <xf numFmtId="2" fontId="14" fillId="0" borderId="0" xfId="4" applyNumberFormat="1" applyAlignment="1">
      <alignment horizontal="center" vertical="center"/>
    </xf>
    <xf numFmtId="0" fontId="14" fillId="0" borderId="0" xfId="4" applyAlignment="1">
      <alignment horizontal="center" vertical="center" shrinkToFit="1"/>
    </xf>
    <xf numFmtId="0" fontId="14" fillId="0" borderId="0" xfId="4" applyFont="1" applyAlignment="1">
      <alignment horizontal="right"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2" fontId="27" fillId="0" borderId="0" xfId="2" applyNumberFormat="1" applyFont="1" applyAlignment="1">
      <alignment horizontal="center" vertical="center"/>
    </xf>
    <xf numFmtId="0" fontId="28" fillId="0" borderId="0" xfId="4" applyFont="1" applyAlignment="1">
      <alignment horizontal="left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4" quotePrefix="1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164" fontId="26" fillId="0" borderId="0" xfId="4" applyNumberFormat="1" applyFont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shrinkToFit="1"/>
    </xf>
    <xf numFmtId="0" fontId="32" fillId="0" borderId="0" xfId="2" applyFont="1" applyAlignment="1">
      <alignment horizontal="right" vertical="center"/>
    </xf>
    <xf numFmtId="2" fontId="32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0" fontId="30" fillId="0" borderId="0" xfId="2" applyFont="1" applyAlignment="1">
      <alignment horizontal="center" vertical="center"/>
    </xf>
    <xf numFmtId="164" fontId="14" fillId="0" borderId="0" xfId="4" applyNumberFormat="1" applyFont="1" applyAlignment="1">
      <alignment horizontal="center" vertical="center"/>
    </xf>
    <xf numFmtId="2" fontId="14" fillId="0" borderId="0" xfId="4" applyNumberFormat="1" applyFont="1" applyAlignment="1">
      <alignment horizontal="center" vertical="center"/>
    </xf>
    <xf numFmtId="0" fontId="33" fillId="0" borderId="0" xfId="2" applyFont="1" applyAlignment="1">
      <alignment horizontal="center" vertical="center" shrinkToFit="1"/>
    </xf>
    <xf numFmtId="0" fontId="21" fillId="0" borderId="0" xfId="4" applyFont="1" applyAlignment="1">
      <alignment horizontal="right" vertical="center" shrinkToFit="1"/>
    </xf>
  </cellXfs>
  <cellStyles count="13">
    <cellStyle name="Comma 2" xfId="5"/>
    <cellStyle name="Comma 3" xfId="6"/>
    <cellStyle name="Normal" xfId="0" builtinId="0"/>
    <cellStyle name="Normal 2" xfId="2"/>
    <cellStyle name="Normal 2 2" xfId="1"/>
    <cellStyle name="Normal 2 2 2" xfId="7"/>
    <cellStyle name="Normal 3" xfId="4"/>
    <cellStyle name="Normal 3 2" xfId="8"/>
    <cellStyle name="Normal 4" xfId="9"/>
    <cellStyle name="Normal 5" xfId="10"/>
    <cellStyle name="Normal 6" xfId="11"/>
    <cellStyle name="Normal 7" xfId="12"/>
    <cellStyle name="Normal_Copy of sanh sach tot nghiep k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0</xdr:rowOff>
    </xdr:from>
    <xdr:to>
      <xdr:col>2</xdr:col>
      <xdr:colOff>876300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666750" y="409575"/>
          <a:ext cx="1295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2</xdr:row>
      <xdr:rowOff>0</xdr:rowOff>
    </xdr:from>
    <xdr:to>
      <xdr:col>14</xdr:col>
      <xdr:colOff>847725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591175" y="409575"/>
          <a:ext cx="1857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tabSelected="1" workbookViewId="0">
      <selection activeCell="T11" sqref="T11"/>
    </sheetView>
  </sheetViews>
  <sheetFormatPr defaultRowHeight="12.75" x14ac:dyDescent="0.2"/>
  <cols>
    <col min="1" max="1" width="5" style="8" customWidth="1"/>
    <col min="2" max="2" width="11.28515625" style="8" customWidth="1"/>
    <col min="3" max="3" width="16" style="8" customWidth="1"/>
    <col min="4" max="4" width="7.42578125" style="8" customWidth="1"/>
    <col min="5" max="5" width="11" style="8" customWidth="1"/>
    <col min="6" max="6" width="6.140625" style="8" customWidth="1"/>
    <col min="7" max="7" width="7.140625" style="8" customWidth="1"/>
    <col min="8" max="9" width="6.85546875" style="8" customWidth="1"/>
    <col min="10" max="10" width="7.28515625" style="8" hidden="1" customWidth="1"/>
    <col min="11" max="11" width="6.42578125" style="8" customWidth="1"/>
    <col min="12" max="12" width="7.140625" style="8" customWidth="1"/>
    <col min="13" max="13" width="7.7109375" style="8" customWidth="1"/>
    <col min="14" max="14" width="9.5703125" style="8" hidden="1" customWidth="1"/>
    <col min="15" max="15" width="25.28515625" style="8" customWidth="1"/>
    <col min="16" max="20" width="9.140625" style="7"/>
    <col min="21" max="253" width="9.140625" style="8"/>
    <col min="254" max="254" width="5" style="8" customWidth="1"/>
    <col min="255" max="255" width="11.28515625" style="8" customWidth="1"/>
    <col min="256" max="256" width="16" style="8" customWidth="1"/>
    <col min="257" max="257" width="7.42578125" style="8" customWidth="1"/>
    <col min="258" max="258" width="11" style="8" customWidth="1"/>
    <col min="259" max="259" width="6.140625" style="8" customWidth="1"/>
    <col min="260" max="260" width="7.140625" style="8" customWidth="1"/>
    <col min="261" max="262" width="6.85546875" style="8" customWidth="1"/>
    <col min="263" max="263" width="0" style="8" hidden="1" customWidth="1"/>
    <col min="264" max="264" width="6.42578125" style="8" customWidth="1"/>
    <col min="265" max="265" width="7.140625" style="8" customWidth="1"/>
    <col min="266" max="266" width="7.7109375" style="8" customWidth="1"/>
    <col min="267" max="267" width="0" style="8" hidden="1" customWidth="1"/>
    <col min="268" max="268" width="25.28515625" style="8" customWidth="1"/>
    <col min="269" max="269" width="6.7109375" style="8" customWidth="1"/>
    <col min="270" max="270" width="36.85546875" style="8" customWidth="1"/>
    <col min="271" max="509" width="9.140625" style="8"/>
    <col min="510" max="510" width="5" style="8" customWidth="1"/>
    <col min="511" max="511" width="11.28515625" style="8" customWidth="1"/>
    <col min="512" max="512" width="16" style="8" customWidth="1"/>
    <col min="513" max="513" width="7.42578125" style="8" customWidth="1"/>
    <col min="514" max="514" width="11" style="8" customWidth="1"/>
    <col min="515" max="515" width="6.140625" style="8" customWidth="1"/>
    <col min="516" max="516" width="7.140625" style="8" customWidth="1"/>
    <col min="517" max="518" width="6.85546875" style="8" customWidth="1"/>
    <col min="519" max="519" width="0" style="8" hidden="1" customWidth="1"/>
    <col min="520" max="520" width="6.42578125" style="8" customWidth="1"/>
    <col min="521" max="521" width="7.140625" style="8" customWidth="1"/>
    <col min="522" max="522" width="7.7109375" style="8" customWidth="1"/>
    <col min="523" max="523" width="0" style="8" hidden="1" customWidth="1"/>
    <col min="524" max="524" width="25.28515625" style="8" customWidth="1"/>
    <col min="525" max="525" width="6.7109375" style="8" customWidth="1"/>
    <col min="526" max="526" width="36.85546875" style="8" customWidth="1"/>
    <col min="527" max="765" width="9.140625" style="8"/>
    <col min="766" max="766" width="5" style="8" customWidth="1"/>
    <col min="767" max="767" width="11.28515625" style="8" customWidth="1"/>
    <col min="768" max="768" width="16" style="8" customWidth="1"/>
    <col min="769" max="769" width="7.42578125" style="8" customWidth="1"/>
    <col min="770" max="770" width="11" style="8" customWidth="1"/>
    <col min="771" max="771" width="6.140625" style="8" customWidth="1"/>
    <col min="772" max="772" width="7.140625" style="8" customWidth="1"/>
    <col min="773" max="774" width="6.85546875" style="8" customWidth="1"/>
    <col min="775" max="775" width="0" style="8" hidden="1" customWidth="1"/>
    <col min="776" max="776" width="6.42578125" style="8" customWidth="1"/>
    <col min="777" max="777" width="7.140625" style="8" customWidth="1"/>
    <col min="778" max="778" width="7.7109375" style="8" customWidth="1"/>
    <col min="779" max="779" width="0" style="8" hidden="1" customWidth="1"/>
    <col min="780" max="780" width="25.28515625" style="8" customWidth="1"/>
    <col min="781" max="781" width="6.7109375" style="8" customWidth="1"/>
    <col min="782" max="782" width="36.85546875" style="8" customWidth="1"/>
    <col min="783" max="1021" width="9.140625" style="8"/>
    <col min="1022" max="1022" width="5" style="8" customWidth="1"/>
    <col min="1023" max="1023" width="11.28515625" style="8" customWidth="1"/>
    <col min="1024" max="1024" width="16" style="8" customWidth="1"/>
    <col min="1025" max="1025" width="7.42578125" style="8" customWidth="1"/>
    <col min="1026" max="1026" width="11" style="8" customWidth="1"/>
    <col min="1027" max="1027" width="6.140625" style="8" customWidth="1"/>
    <col min="1028" max="1028" width="7.140625" style="8" customWidth="1"/>
    <col min="1029" max="1030" width="6.85546875" style="8" customWidth="1"/>
    <col min="1031" max="1031" width="0" style="8" hidden="1" customWidth="1"/>
    <col min="1032" max="1032" width="6.42578125" style="8" customWidth="1"/>
    <col min="1033" max="1033" width="7.140625" style="8" customWidth="1"/>
    <col min="1034" max="1034" width="7.7109375" style="8" customWidth="1"/>
    <col min="1035" max="1035" width="0" style="8" hidden="1" customWidth="1"/>
    <col min="1036" max="1036" width="25.28515625" style="8" customWidth="1"/>
    <col min="1037" max="1037" width="6.7109375" style="8" customWidth="1"/>
    <col min="1038" max="1038" width="36.85546875" style="8" customWidth="1"/>
    <col min="1039" max="1277" width="9.140625" style="8"/>
    <col min="1278" max="1278" width="5" style="8" customWidth="1"/>
    <col min="1279" max="1279" width="11.28515625" style="8" customWidth="1"/>
    <col min="1280" max="1280" width="16" style="8" customWidth="1"/>
    <col min="1281" max="1281" width="7.42578125" style="8" customWidth="1"/>
    <col min="1282" max="1282" width="11" style="8" customWidth="1"/>
    <col min="1283" max="1283" width="6.140625" style="8" customWidth="1"/>
    <col min="1284" max="1284" width="7.140625" style="8" customWidth="1"/>
    <col min="1285" max="1286" width="6.85546875" style="8" customWidth="1"/>
    <col min="1287" max="1287" width="0" style="8" hidden="1" customWidth="1"/>
    <col min="1288" max="1288" width="6.42578125" style="8" customWidth="1"/>
    <col min="1289" max="1289" width="7.140625" style="8" customWidth="1"/>
    <col min="1290" max="1290" width="7.7109375" style="8" customWidth="1"/>
    <col min="1291" max="1291" width="0" style="8" hidden="1" customWidth="1"/>
    <col min="1292" max="1292" width="25.28515625" style="8" customWidth="1"/>
    <col min="1293" max="1293" width="6.7109375" style="8" customWidth="1"/>
    <col min="1294" max="1294" width="36.85546875" style="8" customWidth="1"/>
    <col min="1295" max="1533" width="9.140625" style="8"/>
    <col min="1534" max="1534" width="5" style="8" customWidth="1"/>
    <col min="1535" max="1535" width="11.28515625" style="8" customWidth="1"/>
    <col min="1536" max="1536" width="16" style="8" customWidth="1"/>
    <col min="1537" max="1537" width="7.42578125" style="8" customWidth="1"/>
    <col min="1538" max="1538" width="11" style="8" customWidth="1"/>
    <col min="1539" max="1539" width="6.140625" style="8" customWidth="1"/>
    <col min="1540" max="1540" width="7.140625" style="8" customWidth="1"/>
    <col min="1541" max="1542" width="6.85546875" style="8" customWidth="1"/>
    <col min="1543" max="1543" width="0" style="8" hidden="1" customWidth="1"/>
    <col min="1544" max="1544" width="6.42578125" style="8" customWidth="1"/>
    <col min="1545" max="1545" width="7.140625" style="8" customWidth="1"/>
    <col min="1546" max="1546" width="7.7109375" style="8" customWidth="1"/>
    <col min="1547" max="1547" width="0" style="8" hidden="1" customWidth="1"/>
    <col min="1548" max="1548" width="25.28515625" style="8" customWidth="1"/>
    <col min="1549" max="1549" width="6.7109375" style="8" customWidth="1"/>
    <col min="1550" max="1550" width="36.85546875" style="8" customWidth="1"/>
    <col min="1551" max="1789" width="9.140625" style="8"/>
    <col min="1790" max="1790" width="5" style="8" customWidth="1"/>
    <col min="1791" max="1791" width="11.28515625" style="8" customWidth="1"/>
    <col min="1792" max="1792" width="16" style="8" customWidth="1"/>
    <col min="1793" max="1793" width="7.42578125" style="8" customWidth="1"/>
    <col min="1794" max="1794" width="11" style="8" customWidth="1"/>
    <col min="1795" max="1795" width="6.140625" style="8" customWidth="1"/>
    <col min="1796" max="1796" width="7.140625" style="8" customWidth="1"/>
    <col min="1797" max="1798" width="6.85546875" style="8" customWidth="1"/>
    <col min="1799" max="1799" width="0" style="8" hidden="1" customWidth="1"/>
    <col min="1800" max="1800" width="6.42578125" style="8" customWidth="1"/>
    <col min="1801" max="1801" width="7.140625" style="8" customWidth="1"/>
    <col min="1802" max="1802" width="7.7109375" style="8" customWidth="1"/>
    <col min="1803" max="1803" width="0" style="8" hidden="1" customWidth="1"/>
    <col min="1804" max="1804" width="25.28515625" style="8" customWidth="1"/>
    <col min="1805" max="1805" width="6.7109375" style="8" customWidth="1"/>
    <col min="1806" max="1806" width="36.85546875" style="8" customWidth="1"/>
    <col min="1807" max="2045" width="9.140625" style="8"/>
    <col min="2046" max="2046" width="5" style="8" customWidth="1"/>
    <col min="2047" max="2047" width="11.28515625" style="8" customWidth="1"/>
    <col min="2048" max="2048" width="16" style="8" customWidth="1"/>
    <col min="2049" max="2049" width="7.42578125" style="8" customWidth="1"/>
    <col min="2050" max="2050" width="11" style="8" customWidth="1"/>
    <col min="2051" max="2051" width="6.140625" style="8" customWidth="1"/>
    <col min="2052" max="2052" width="7.140625" style="8" customWidth="1"/>
    <col min="2053" max="2054" width="6.85546875" style="8" customWidth="1"/>
    <col min="2055" max="2055" width="0" style="8" hidden="1" customWidth="1"/>
    <col min="2056" max="2056" width="6.42578125" style="8" customWidth="1"/>
    <col min="2057" max="2057" width="7.140625" style="8" customWidth="1"/>
    <col min="2058" max="2058" width="7.7109375" style="8" customWidth="1"/>
    <col min="2059" max="2059" width="0" style="8" hidden="1" customWidth="1"/>
    <col min="2060" max="2060" width="25.28515625" style="8" customWidth="1"/>
    <col min="2061" max="2061" width="6.7109375" style="8" customWidth="1"/>
    <col min="2062" max="2062" width="36.85546875" style="8" customWidth="1"/>
    <col min="2063" max="2301" width="9.140625" style="8"/>
    <col min="2302" max="2302" width="5" style="8" customWidth="1"/>
    <col min="2303" max="2303" width="11.28515625" style="8" customWidth="1"/>
    <col min="2304" max="2304" width="16" style="8" customWidth="1"/>
    <col min="2305" max="2305" width="7.42578125" style="8" customWidth="1"/>
    <col min="2306" max="2306" width="11" style="8" customWidth="1"/>
    <col min="2307" max="2307" width="6.140625" style="8" customWidth="1"/>
    <col min="2308" max="2308" width="7.140625" style="8" customWidth="1"/>
    <col min="2309" max="2310" width="6.85546875" style="8" customWidth="1"/>
    <col min="2311" max="2311" width="0" style="8" hidden="1" customWidth="1"/>
    <col min="2312" max="2312" width="6.42578125" style="8" customWidth="1"/>
    <col min="2313" max="2313" width="7.140625" style="8" customWidth="1"/>
    <col min="2314" max="2314" width="7.7109375" style="8" customWidth="1"/>
    <col min="2315" max="2315" width="0" style="8" hidden="1" customWidth="1"/>
    <col min="2316" max="2316" width="25.28515625" style="8" customWidth="1"/>
    <col min="2317" max="2317" width="6.7109375" style="8" customWidth="1"/>
    <col min="2318" max="2318" width="36.85546875" style="8" customWidth="1"/>
    <col min="2319" max="2557" width="9.140625" style="8"/>
    <col min="2558" max="2558" width="5" style="8" customWidth="1"/>
    <col min="2559" max="2559" width="11.28515625" style="8" customWidth="1"/>
    <col min="2560" max="2560" width="16" style="8" customWidth="1"/>
    <col min="2561" max="2561" width="7.42578125" style="8" customWidth="1"/>
    <col min="2562" max="2562" width="11" style="8" customWidth="1"/>
    <col min="2563" max="2563" width="6.140625" style="8" customWidth="1"/>
    <col min="2564" max="2564" width="7.140625" style="8" customWidth="1"/>
    <col min="2565" max="2566" width="6.85546875" style="8" customWidth="1"/>
    <col min="2567" max="2567" width="0" style="8" hidden="1" customWidth="1"/>
    <col min="2568" max="2568" width="6.42578125" style="8" customWidth="1"/>
    <col min="2569" max="2569" width="7.140625" style="8" customWidth="1"/>
    <col min="2570" max="2570" width="7.7109375" style="8" customWidth="1"/>
    <col min="2571" max="2571" width="0" style="8" hidden="1" customWidth="1"/>
    <col min="2572" max="2572" width="25.28515625" style="8" customWidth="1"/>
    <col min="2573" max="2573" width="6.7109375" style="8" customWidth="1"/>
    <col min="2574" max="2574" width="36.85546875" style="8" customWidth="1"/>
    <col min="2575" max="2813" width="9.140625" style="8"/>
    <col min="2814" max="2814" width="5" style="8" customWidth="1"/>
    <col min="2815" max="2815" width="11.28515625" style="8" customWidth="1"/>
    <col min="2816" max="2816" width="16" style="8" customWidth="1"/>
    <col min="2817" max="2817" width="7.42578125" style="8" customWidth="1"/>
    <col min="2818" max="2818" width="11" style="8" customWidth="1"/>
    <col min="2819" max="2819" width="6.140625" style="8" customWidth="1"/>
    <col min="2820" max="2820" width="7.140625" style="8" customWidth="1"/>
    <col min="2821" max="2822" width="6.85546875" style="8" customWidth="1"/>
    <col min="2823" max="2823" width="0" style="8" hidden="1" customWidth="1"/>
    <col min="2824" max="2824" width="6.42578125" style="8" customWidth="1"/>
    <col min="2825" max="2825" width="7.140625" style="8" customWidth="1"/>
    <col min="2826" max="2826" width="7.7109375" style="8" customWidth="1"/>
    <col min="2827" max="2827" width="0" style="8" hidden="1" customWidth="1"/>
    <col min="2828" max="2828" width="25.28515625" style="8" customWidth="1"/>
    <col min="2829" max="2829" width="6.7109375" style="8" customWidth="1"/>
    <col min="2830" max="2830" width="36.85546875" style="8" customWidth="1"/>
    <col min="2831" max="3069" width="9.140625" style="8"/>
    <col min="3070" max="3070" width="5" style="8" customWidth="1"/>
    <col min="3071" max="3071" width="11.28515625" style="8" customWidth="1"/>
    <col min="3072" max="3072" width="16" style="8" customWidth="1"/>
    <col min="3073" max="3073" width="7.42578125" style="8" customWidth="1"/>
    <col min="3074" max="3074" width="11" style="8" customWidth="1"/>
    <col min="3075" max="3075" width="6.140625" style="8" customWidth="1"/>
    <col min="3076" max="3076" width="7.140625" style="8" customWidth="1"/>
    <col min="3077" max="3078" width="6.85546875" style="8" customWidth="1"/>
    <col min="3079" max="3079" width="0" style="8" hidden="1" customWidth="1"/>
    <col min="3080" max="3080" width="6.42578125" style="8" customWidth="1"/>
    <col min="3081" max="3081" width="7.140625" style="8" customWidth="1"/>
    <col min="3082" max="3082" width="7.7109375" style="8" customWidth="1"/>
    <col min="3083" max="3083" width="0" style="8" hidden="1" customWidth="1"/>
    <col min="3084" max="3084" width="25.28515625" style="8" customWidth="1"/>
    <col min="3085" max="3085" width="6.7109375" style="8" customWidth="1"/>
    <col min="3086" max="3086" width="36.85546875" style="8" customWidth="1"/>
    <col min="3087" max="3325" width="9.140625" style="8"/>
    <col min="3326" max="3326" width="5" style="8" customWidth="1"/>
    <col min="3327" max="3327" width="11.28515625" style="8" customWidth="1"/>
    <col min="3328" max="3328" width="16" style="8" customWidth="1"/>
    <col min="3329" max="3329" width="7.42578125" style="8" customWidth="1"/>
    <col min="3330" max="3330" width="11" style="8" customWidth="1"/>
    <col min="3331" max="3331" width="6.140625" style="8" customWidth="1"/>
    <col min="3332" max="3332" width="7.140625" style="8" customWidth="1"/>
    <col min="3333" max="3334" width="6.85546875" style="8" customWidth="1"/>
    <col min="3335" max="3335" width="0" style="8" hidden="1" customWidth="1"/>
    <col min="3336" max="3336" width="6.42578125" style="8" customWidth="1"/>
    <col min="3337" max="3337" width="7.140625" style="8" customWidth="1"/>
    <col min="3338" max="3338" width="7.7109375" style="8" customWidth="1"/>
    <col min="3339" max="3339" width="0" style="8" hidden="1" customWidth="1"/>
    <col min="3340" max="3340" width="25.28515625" style="8" customWidth="1"/>
    <col min="3341" max="3341" width="6.7109375" style="8" customWidth="1"/>
    <col min="3342" max="3342" width="36.85546875" style="8" customWidth="1"/>
    <col min="3343" max="3581" width="9.140625" style="8"/>
    <col min="3582" max="3582" width="5" style="8" customWidth="1"/>
    <col min="3583" max="3583" width="11.28515625" style="8" customWidth="1"/>
    <col min="3584" max="3584" width="16" style="8" customWidth="1"/>
    <col min="3585" max="3585" width="7.42578125" style="8" customWidth="1"/>
    <col min="3586" max="3586" width="11" style="8" customWidth="1"/>
    <col min="3587" max="3587" width="6.140625" style="8" customWidth="1"/>
    <col min="3588" max="3588" width="7.140625" style="8" customWidth="1"/>
    <col min="3589" max="3590" width="6.85546875" style="8" customWidth="1"/>
    <col min="3591" max="3591" width="0" style="8" hidden="1" customWidth="1"/>
    <col min="3592" max="3592" width="6.42578125" style="8" customWidth="1"/>
    <col min="3593" max="3593" width="7.140625" style="8" customWidth="1"/>
    <col min="3594" max="3594" width="7.7109375" style="8" customWidth="1"/>
    <col min="3595" max="3595" width="0" style="8" hidden="1" customWidth="1"/>
    <col min="3596" max="3596" width="25.28515625" style="8" customWidth="1"/>
    <col min="3597" max="3597" width="6.7109375" style="8" customWidth="1"/>
    <col min="3598" max="3598" width="36.85546875" style="8" customWidth="1"/>
    <col min="3599" max="3837" width="9.140625" style="8"/>
    <col min="3838" max="3838" width="5" style="8" customWidth="1"/>
    <col min="3839" max="3839" width="11.28515625" style="8" customWidth="1"/>
    <col min="3840" max="3840" width="16" style="8" customWidth="1"/>
    <col min="3841" max="3841" width="7.42578125" style="8" customWidth="1"/>
    <col min="3842" max="3842" width="11" style="8" customWidth="1"/>
    <col min="3843" max="3843" width="6.140625" style="8" customWidth="1"/>
    <col min="3844" max="3844" width="7.140625" style="8" customWidth="1"/>
    <col min="3845" max="3846" width="6.85546875" style="8" customWidth="1"/>
    <col min="3847" max="3847" width="0" style="8" hidden="1" customWidth="1"/>
    <col min="3848" max="3848" width="6.42578125" style="8" customWidth="1"/>
    <col min="3849" max="3849" width="7.140625" style="8" customWidth="1"/>
    <col min="3850" max="3850" width="7.7109375" style="8" customWidth="1"/>
    <col min="3851" max="3851" width="0" style="8" hidden="1" customWidth="1"/>
    <col min="3852" max="3852" width="25.28515625" style="8" customWidth="1"/>
    <col min="3853" max="3853" width="6.7109375" style="8" customWidth="1"/>
    <col min="3854" max="3854" width="36.85546875" style="8" customWidth="1"/>
    <col min="3855" max="4093" width="9.140625" style="8"/>
    <col min="4094" max="4094" width="5" style="8" customWidth="1"/>
    <col min="4095" max="4095" width="11.28515625" style="8" customWidth="1"/>
    <col min="4096" max="4096" width="16" style="8" customWidth="1"/>
    <col min="4097" max="4097" width="7.42578125" style="8" customWidth="1"/>
    <col min="4098" max="4098" width="11" style="8" customWidth="1"/>
    <col min="4099" max="4099" width="6.140625" style="8" customWidth="1"/>
    <col min="4100" max="4100" width="7.140625" style="8" customWidth="1"/>
    <col min="4101" max="4102" width="6.85546875" style="8" customWidth="1"/>
    <col min="4103" max="4103" width="0" style="8" hidden="1" customWidth="1"/>
    <col min="4104" max="4104" width="6.42578125" style="8" customWidth="1"/>
    <col min="4105" max="4105" width="7.140625" style="8" customWidth="1"/>
    <col min="4106" max="4106" width="7.7109375" style="8" customWidth="1"/>
    <col min="4107" max="4107" width="0" style="8" hidden="1" customWidth="1"/>
    <col min="4108" max="4108" width="25.28515625" style="8" customWidth="1"/>
    <col min="4109" max="4109" width="6.7109375" style="8" customWidth="1"/>
    <col min="4110" max="4110" width="36.85546875" style="8" customWidth="1"/>
    <col min="4111" max="4349" width="9.140625" style="8"/>
    <col min="4350" max="4350" width="5" style="8" customWidth="1"/>
    <col min="4351" max="4351" width="11.28515625" style="8" customWidth="1"/>
    <col min="4352" max="4352" width="16" style="8" customWidth="1"/>
    <col min="4353" max="4353" width="7.42578125" style="8" customWidth="1"/>
    <col min="4354" max="4354" width="11" style="8" customWidth="1"/>
    <col min="4355" max="4355" width="6.140625" style="8" customWidth="1"/>
    <col min="4356" max="4356" width="7.140625" style="8" customWidth="1"/>
    <col min="4357" max="4358" width="6.85546875" style="8" customWidth="1"/>
    <col min="4359" max="4359" width="0" style="8" hidden="1" customWidth="1"/>
    <col min="4360" max="4360" width="6.42578125" style="8" customWidth="1"/>
    <col min="4361" max="4361" width="7.140625" style="8" customWidth="1"/>
    <col min="4362" max="4362" width="7.7109375" style="8" customWidth="1"/>
    <col min="4363" max="4363" width="0" style="8" hidden="1" customWidth="1"/>
    <col min="4364" max="4364" width="25.28515625" style="8" customWidth="1"/>
    <col min="4365" max="4365" width="6.7109375" style="8" customWidth="1"/>
    <col min="4366" max="4366" width="36.85546875" style="8" customWidth="1"/>
    <col min="4367" max="4605" width="9.140625" style="8"/>
    <col min="4606" max="4606" width="5" style="8" customWidth="1"/>
    <col min="4607" max="4607" width="11.28515625" style="8" customWidth="1"/>
    <col min="4608" max="4608" width="16" style="8" customWidth="1"/>
    <col min="4609" max="4609" width="7.42578125" style="8" customWidth="1"/>
    <col min="4610" max="4610" width="11" style="8" customWidth="1"/>
    <col min="4611" max="4611" width="6.140625" style="8" customWidth="1"/>
    <col min="4612" max="4612" width="7.140625" style="8" customWidth="1"/>
    <col min="4613" max="4614" width="6.85546875" style="8" customWidth="1"/>
    <col min="4615" max="4615" width="0" style="8" hidden="1" customWidth="1"/>
    <col min="4616" max="4616" width="6.42578125" style="8" customWidth="1"/>
    <col min="4617" max="4617" width="7.140625" style="8" customWidth="1"/>
    <col min="4618" max="4618" width="7.7109375" style="8" customWidth="1"/>
    <col min="4619" max="4619" width="0" style="8" hidden="1" customWidth="1"/>
    <col min="4620" max="4620" width="25.28515625" style="8" customWidth="1"/>
    <col min="4621" max="4621" width="6.7109375" style="8" customWidth="1"/>
    <col min="4622" max="4622" width="36.85546875" style="8" customWidth="1"/>
    <col min="4623" max="4861" width="9.140625" style="8"/>
    <col min="4862" max="4862" width="5" style="8" customWidth="1"/>
    <col min="4863" max="4863" width="11.28515625" style="8" customWidth="1"/>
    <col min="4864" max="4864" width="16" style="8" customWidth="1"/>
    <col min="4865" max="4865" width="7.42578125" style="8" customWidth="1"/>
    <col min="4866" max="4866" width="11" style="8" customWidth="1"/>
    <col min="4867" max="4867" width="6.140625" style="8" customWidth="1"/>
    <col min="4868" max="4868" width="7.140625" style="8" customWidth="1"/>
    <col min="4869" max="4870" width="6.85546875" style="8" customWidth="1"/>
    <col min="4871" max="4871" width="0" style="8" hidden="1" customWidth="1"/>
    <col min="4872" max="4872" width="6.42578125" style="8" customWidth="1"/>
    <col min="4873" max="4873" width="7.140625" style="8" customWidth="1"/>
    <col min="4874" max="4874" width="7.7109375" style="8" customWidth="1"/>
    <col min="4875" max="4875" width="0" style="8" hidden="1" customWidth="1"/>
    <col min="4876" max="4876" width="25.28515625" style="8" customWidth="1"/>
    <col min="4877" max="4877" width="6.7109375" style="8" customWidth="1"/>
    <col min="4878" max="4878" width="36.85546875" style="8" customWidth="1"/>
    <col min="4879" max="5117" width="9.140625" style="8"/>
    <col min="5118" max="5118" width="5" style="8" customWidth="1"/>
    <col min="5119" max="5119" width="11.28515625" style="8" customWidth="1"/>
    <col min="5120" max="5120" width="16" style="8" customWidth="1"/>
    <col min="5121" max="5121" width="7.42578125" style="8" customWidth="1"/>
    <col min="5122" max="5122" width="11" style="8" customWidth="1"/>
    <col min="5123" max="5123" width="6.140625" style="8" customWidth="1"/>
    <col min="5124" max="5124" width="7.140625" style="8" customWidth="1"/>
    <col min="5125" max="5126" width="6.85546875" style="8" customWidth="1"/>
    <col min="5127" max="5127" width="0" style="8" hidden="1" customWidth="1"/>
    <col min="5128" max="5128" width="6.42578125" style="8" customWidth="1"/>
    <col min="5129" max="5129" width="7.140625" style="8" customWidth="1"/>
    <col min="5130" max="5130" width="7.7109375" style="8" customWidth="1"/>
    <col min="5131" max="5131" width="0" style="8" hidden="1" customWidth="1"/>
    <col min="5132" max="5132" width="25.28515625" style="8" customWidth="1"/>
    <col min="5133" max="5133" width="6.7109375" style="8" customWidth="1"/>
    <col min="5134" max="5134" width="36.85546875" style="8" customWidth="1"/>
    <col min="5135" max="5373" width="9.140625" style="8"/>
    <col min="5374" max="5374" width="5" style="8" customWidth="1"/>
    <col min="5375" max="5375" width="11.28515625" style="8" customWidth="1"/>
    <col min="5376" max="5376" width="16" style="8" customWidth="1"/>
    <col min="5377" max="5377" width="7.42578125" style="8" customWidth="1"/>
    <col min="5378" max="5378" width="11" style="8" customWidth="1"/>
    <col min="5379" max="5379" width="6.140625" style="8" customWidth="1"/>
    <col min="5380" max="5380" width="7.140625" style="8" customWidth="1"/>
    <col min="5381" max="5382" width="6.85546875" style="8" customWidth="1"/>
    <col min="5383" max="5383" width="0" style="8" hidden="1" customWidth="1"/>
    <col min="5384" max="5384" width="6.42578125" style="8" customWidth="1"/>
    <col min="5385" max="5385" width="7.140625" style="8" customWidth="1"/>
    <col min="5386" max="5386" width="7.7109375" style="8" customWidth="1"/>
    <col min="5387" max="5387" width="0" style="8" hidden="1" customWidth="1"/>
    <col min="5388" max="5388" width="25.28515625" style="8" customWidth="1"/>
    <col min="5389" max="5389" width="6.7109375" style="8" customWidth="1"/>
    <col min="5390" max="5390" width="36.85546875" style="8" customWidth="1"/>
    <col min="5391" max="5629" width="9.140625" style="8"/>
    <col min="5630" max="5630" width="5" style="8" customWidth="1"/>
    <col min="5631" max="5631" width="11.28515625" style="8" customWidth="1"/>
    <col min="5632" max="5632" width="16" style="8" customWidth="1"/>
    <col min="5633" max="5633" width="7.42578125" style="8" customWidth="1"/>
    <col min="5634" max="5634" width="11" style="8" customWidth="1"/>
    <col min="5635" max="5635" width="6.140625" style="8" customWidth="1"/>
    <col min="5636" max="5636" width="7.140625" style="8" customWidth="1"/>
    <col min="5637" max="5638" width="6.85546875" style="8" customWidth="1"/>
    <col min="5639" max="5639" width="0" style="8" hidden="1" customWidth="1"/>
    <col min="5640" max="5640" width="6.42578125" style="8" customWidth="1"/>
    <col min="5641" max="5641" width="7.140625" style="8" customWidth="1"/>
    <col min="5642" max="5642" width="7.7109375" style="8" customWidth="1"/>
    <col min="5643" max="5643" width="0" style="8" hidden="1" customWidth="1"/>
    <col min="5644" max="5644" width="25.28515625" style="8" customWidth="1"/>
    <col min="5645" max="5645" width="6.7109375" style="8" customWidth="1"/>
    <col min="5646" max="5646" width="36.85546875" style="8" customWidth="1"/>
    <col min="5647" max="5885" width="9.140625" style="8"/>
    <col min="5886" max="5886" width="5" style="8" customWidth="1"/>
    <col min="5887" max="5887" width="11.28515625" style="8" customWidth="1"/>
    <col min="5888" max="5888" width="16" style="8" customWidth="1"/>
    <col min="5889" max="5889" width="7.42578125" style="8" customWidth="1"/>
    <col min="5890" max="5890" width="11" style="8" customWidth="1"/>
    <col min="5891" max="5891" width="6.140625" style="8" customWidth="1"/>
    <col min="5892" max="5892" width="7.140625" style="8" customWidth="1"/>
    <col min="5893" max="5894" width="6.85546875" style="8" customWidth="1"/>
    <col min="5895" max="5895" width="0" style="8" hidden="1" customWidth="1"/>
    <col min="5896" max="5896" width="6.42578125" style="8" customWidth="1"/>
    <col min="5897" max="5897" width="7.140625" style="8" customWidth="1"/>
    <col min="5898" max="5898" width="7.7109375" style="8" customWidth="1"/>
    <col min="5899" max="5899" width="0" style="8" hidden="1" customWidth="1"/>
    <col min="5900" max="5900" width="25.28515625" style="8" customWidth="1"/>
    <col min="5901" max="5901" width="6.7109375" style="8" customWidth="1"/>
    <col min="5902" max="5902" width="36.85546875" style="8" customWidth="1"/>
    <col min="5903" max="6141" width="9.140625" style="8"/>
    <col min="6142" max="6142" width="5" style="8" customWidth="1"/>
    <col min="6143" max="6143" width="11.28515625" style="8" customWidth="1"/>
    <col min="6144" max="6144" width="16" style="8" customWidth="1"/>
    <col min="6145" max="6145" width="7.42578125" style="8" customWidth="1"/>
    <col min="6146" max="6146" width="11" style="8" customWidth="1"/>
    <col min="6147" max="6147" width="6.140625" style="8" customWidth="1"/>
    <col min="6148" max="6148" width="7.140625" style="8" customWidth="1"/>
    <col min="6149" max="6150" width="6.85546875" style="8" customWidth="1"/>
    <col min="6151" max="6151" width="0" style="8" hidden="1" customWidth="1"/>
    <col min="6152" max="6152" width="6.42578125" style="8" customWidth="1"/>
    <col min="6153" max="6153" width="7.140625" style="8" customWidth="1"/>
    <col min="6154" max="6154" width="7.7109375" style="8" customWidth="1"/>
    <col min="6155" max="6155" width="0" style="8" hidden="1" customWidth="1"/>
    <col min="6156" max="6156" width="25.28515625" style="8" customWidth="1"/>
    <col min="6157" max="6157" width="6.7109375" style="8" customWidth="1"/>
    <col min="6158" max="6158" width="36.85546875" style="8" customWidth="1"/>
    <col min="6159" max="6397" width="9.140625" style="8"/>
    <col min="6398" max="6398" width="5" style="8" customWidth="1"/>
    <col min="6399" max="6399" width="11.28515625" style="8" customWidth="1"/>
    <col min="6400" max="6400" width="16" style="8" customWidth="1"/>
    <col min="6401" max="6401" width="7.42578125" style="8" customWidth="1"/>
    <col min="6402" max="6402" width="11" style="8" customWidth="1"/>
    <col min="6403" max="6403" width="6.140625" style="8" customWidth="1"/>
    <col min="6404" max="6404" width="7.140625" style="8" customWidth="1"/>
    <col min="6405" max="6406" width="6.85546875" style="8" customWidth="1"/>
    <col min="6407" max="6407" width="0" style="8" hidden="1" customWidth="1"/>
    <col min="6408" max="6408" width="6.42578125" style="8" customWidth="1"/>
    <col min="6409" max="6409" width="7.140625" style="8" customWidth="1"/>
    <col min="6410" max="6410" width="7.7109375" style="8" customWidth="1"/>
    <col min="6411" max="6411" width="0" style="8" hidden="1" customWidth="1"/>
    <col min="6412" max="6412" width="25.28515625" style="8" customWidth="1"/>
    <col min="6413" max="6413" width="6.7109375" style="8" customWidth="1"/>
    <col min="6414" max="6414" width="36.85546875" style="8" customWidth="1"/>
    <col min="6415" max="6653" width="9.140625" style="8"/>
    <col min="6654" max="6654" width="5" style="8" customWidth="1"/>
    <col min="6655" max="6655" width="11.28515625" style="8" customWidth="1"/>
    <col min="6656" max="6656" width="16" style="8" customWidth="1"/>
    <col min="6657" max="6657" width="7.42578125" style="8" customWidth="1"/>
    <col min="6658" max="6658" width="11" style="8" customWidth="1"/>
    <col min="6659" max="6659" width="6.140625" style="8" customWidth="1"/>
    <col min="6660" max="6660" width="7.140625" style="8" customWidth="1"/>
    <col min="6661" max="6662" width="6.85546875" style="8" customWidth="1"/>
    <col min="6663" max="6663" width="0" style="8" hidden="1" customWidth="1"/>
    <col min="6664" max="6664" width="6.42578125" style="8" customWidth="1"/>
    <col min="6665" max="6665" width="7.140625" style="8" customWidth="1"/>
    <col min="6666" max="6666" width="7.7109375" style="8" customWidth="1"/>
    <col min="6667" max="6667" width="0" style="8" hidden="1" customWidth="1"/>
    <col min="6668" max="6668" width="25.28515625" style="8" customWidth="1"/>
    <col min="6669" max="6669" width="6.7109375" style="8" customWidth="1"/>
    <col min="6670" max="6670" width="36.85546875" style="8" customWidth="1"/>
    <col min="6671" max="6909" width="9.140625" style="8"/>
    <col min="6910" max="6910" width="5" style="8" customWidth="1"/>
    <col min="6911" max="6911" width="11.28515625" style="8" customWidth="1"/>
    <col min="6912" max="6912" width="16" style="8" customWidth="1"/>
    <col min="6913" max="6913" width="7.42578125" style="8" customWidth="1"/>
    <col min="6914" max="6914" width="11" style="8" customWidth="1"/>
    <col min="6915" max="6915" width="6.140625" style="8" customWidth="1"/>
    <col min="6916" max="6916" width="7.140625" style="8" customWidth="1"/>
    <col min="6917" max="6918" width="6.85546875" style="8" customWidth="1"/>
    <col min="6919" max="6919" width="0" style="8" hidden="1" customWidth="1"/>
    <col min="6920" max="6920" width="6.42578125" style="8" customWidth="1"/>
    <col min="6921" max="6921" width="7.140625" style="8" customWidth="1"/>
    <col min="6922" max="6922" width="7.7109375" style="8" customWidth="1"/>
    <col min="6923" max="6923" width="0" style="8" hidden="1" customWidth="1"/>
    <col min="6924" max="6924" width="25.28515625" style="8" customWidth="1"/>
    <col min="6925" max="6925" width="6.7109375" style="8" customWidth="1"/>
    <col min="6926" max="6926" width="36.85546875" style="8" customWidth="1"/>
    <col min="6927" max="7165" width="9.140625" style="8"/>
    <col min="7166" max="7166" width="5" style="8" customWidth="1"/>
    <col min="7167" max="7167" width="11.28515625" style="8" customWidth="1"/>
    <col min="7168" max="7168" width="16" style="8" customWidth="1"/>
    <col min="7169" max="7169" width="7.42578125" style="8" customWidth="1"/>
    <col min="7170" max="7170" width="11" style="8" customWidth="1"/>
    <col min="7171" max="7171" width="6.140625" style="8" customWidth="1"/>
    <col min="7172" max="7172" width="7.140625" style="8" customWidth="1"/>
    <col min="7173" max="7174" width="6.85546875" style="8" customWidth="1"/>
    <col min="7175" max="7175" width="0" style="8" hidden="1" customWidth="1"/>
    <col min="7176" max="7176" width="6.42578125" style="8" customWidth="1"/>
    <col min="7177" max="7177" width="7.140625" style="8" customWidth="1"/>
    <col min="7178" max="7178" width="7.7109375" style="8" customWidth="1"/>
    <col min="7179" max="7179" width="0" style="8" hidden="1" customWidth="1"/>
    <col min="7180" max="7180" width="25.28515625" style="8" customWidth="1"/>
    <col min="7181" max="7181" width="6.7109375" style="8" customWidth="1"/>
    <col min="7182" max="7182" width="36.85546875" style="8" customWidth="1"/>
    <col min="7183" max="7421" width="9.140625" style="8"/>
    <col min="7422" max="7422" width="5" style="8" customWidth="1"/>
    <col min="7423" max="7423" width="11.28515625" style="8" customWidth="1"/>
    <col min="7424" max="7424" width="16" style="8" customWidth="1"/>
    <col min="7425" max="7425" width="7.42578125" style="8" customWidth="1"/>
    <col min="7426" max="7426" width="11" style="8" customWidth="1"/>
    <col min="7427" max="7427" width="6.140625" style="8" customWidth="1"/>
    <col min="7428" max="7428" width="7.140625" style="8" customWidth="1"/>
    <col min="7429" max="7430" width="6.85546875" style="8" customWidth="1"/>
    <col min="7431" max="7431" width="0" style="8" hidden="1" customWidth="1"/>
    <col min="7432" max="7432" width="6.42578125" style="8" customWidth="1"/>
    <col min="7433" max="7433" width="7.140625" style="8" customWidth="1"/>
    <col min="7434" max="7434" width="7.7109375" style="8" customWidth="1"/>
    <col min="7435" max="7435" width="0" style="8" hidden="1" customWidth="1"/>
    <col min="7436" max="7436" width="25.28515625" style="8" customWidth="1"/>
    <col min="7437" max="7437" width="6.7109375" style="8" customWidth="1"/>
    <col min="7438" max="7438" width="36.85546875" style="8" customWidth="1"/>
    <col min="7439" max="7677" width="9.140625" style="8"/>
    <col min="7678" max="7678" width="5" style="8" customWidth="1"/>
    <col min="7679" max="7679" width="11.28515625" style="8" customWidth="1"/>
    <col min="7680" max="7680" width="16" style="8" customWidth="1"/>
    <col min="7681" max="7681" width="7.42578125" style="8" customWidth="1"/>
    <col min="7682" max="7682" width="11" style="8" customWidth="1"/>
    <col min="7683" max="7683" width="6.140625" style="8" customWidth="1"/>
    <col min="7684" max="7684" width="7.140625" style="8" customWidth="1"/>
    <col min="7685" max="7686" width="6.85546875" style="8" customWidth="1"/>
    <col min="7687" max="7687" width="0" style="8" hidden="1" customWidth="1"/>
    <col min="7688" max="7688" width="6.42578125" style="8" customWidth="1"/>
    <col min="7689" max="7689" width="7.140625" style="8" customWidth="1"/>
    <col min="7690" max="7690" width="7.7109375" style="8" customWidth="1"/>
    <col min="7691" max="7691" width="0" style="8" hidden="1" customWidth="1"/>
    <col min="7692" max="7692" width="25.28515625" style="8" customWidth="1"/>
    <col min="7693" max="7693" width="6.7109375" style="8" customWidth="1"/>
    <col min="7694" max="7694" width="36.85546875" style="8" customWidth="1"/>
    <col min="7695" max="7933" width="9.140625" style="8"/>
    <col min="7934" max="7934" width="5" style="8" customWidth="1"/>
    <col min="7935" max="7935" width="11.28515625" style="8" customWidth="1"/>
    <col min="7936" max="7936" width="16" style="8" customWidth="1"/>
    <col min="7937" max="7937" width="7.42578125" style="8" customWidth="1"/>
    <col min="7938" max="7938" width="11" style="8" customWidth="1"/>
    <col min="7939" max="7939" width="6.140625" style="8" customWidth="1"/>
    <col min="7940" max="7940" width="7.140625" style="8" customWidth="1"/>
    <col min="7941" max="7942" width="6.85546875" style="8" customWidth="1"/>
    <col min="7943" max="7943" width="0" style="8" hidden="1" customWidth="1"/>
    <col min="7944" max="7944" width="6.42578125" style="8" customWidth="1"/>
    <col min="7945" max="7945" width="7.140625" style="8" customWidth="1"/>
    <col min="7946" max="7946" width="7.7109375" style="8" customWidth="1"/>
    <col min="7947" max="7947" width="0" style="8" hidden="1" customWidth="1"/>
    <col min="7948" max="7948" width="25.28515625" style="8" customWidth="1"/>
    <col min="7949" max="7949" width="6.7109375" style="8" customWidth="1"/>
    <col min="7950" max="7950" width="36.85546875" style="8" customWidth="1"/>
    <col min="7951" max="8189" width="9.140625" style="8"/>
    <col min="8190" max="8190" width="5" style="8" customWidth="1"/>
    <col min="8191" max="8191" width="11.28515625" style="8" customWidth="1"/>
    <col min="8192" max="8192" width="16" style="8" customWidth="1"/>
    <col min="8193" max="8193" width="7.42578125" style="8" customWidth="1"/>
    <col min="8194" max="8194" width="11" style="8" customWidth="1"/>
    <col min="8195" max="8195" width="6.140625" style="8" customWidth="1"/>
    <col min="8196" max="8196" width="7.140625" style="8" customWidth="1"/>
    <col min="8197" max="8198" width="6.85546875" style="8" customWidth="1"/>
    <col min="8199" max="8199" width="0" style="8" hidden="1" customWidth="1"/>
    <col min="8200" max="8200" width="6.42578125" style="8" customWidth="1"/>
    <col min="8201" max="8201" width="7.140625" style="8" customWidth="1"/>
    <col min="8202" max="8202" width="7.7109375" style="8" customWidth="1"/>
    <col min="8203" max="8203" width="0" style="8" hidden="1" customWidth="1"/>
    <col min="8204" max="8204" width="25.28515625" style="8" customWidth="1"/>
    <col min="8205" max="8205" width="6.7109375" style="8" customWidth="1"/>
    <col min="8206" max="8206" width="36.85546875" style="8" customWidth="1"/>
    <col min="8207" max="8445" width="9.140625" style="8"/>
    <col min="8446" max="8446" width="5" style="8" customWidth="1"/>
    <col min="8447" max="8447" width="11.28515625" style="8" customWidth="1"/>
    <col min="8448" max="8448" width="16" style="8" customWidth="1"/>
    <col min="8449" max="8449" width="7.42578125" style="8" customWidth="1"/>
    <col min="8450" max="8450" width="11" style="8" customWidth="1"/>
    <col min="8451" max="8451" width="6.140625" style="8" customWidth="1"/>
    <col min="8452" max="8452" width="7.140625" style="8" customWidth="1"/>
    <col min="8453" max="8454" width="6.85546875" style="8" customWidth="1"/>
    <col min="8455" max="8455" width="0" style="8" hidden="1" customWidth="1"/>
    <col min="8456" max="8456" width="6.42578125" style="8" customWidth="1"/>
    <col min="8457" max="8457" width="7.140625" style="8" customWidth="1"/>
    <col min="8458" max="8458" width="7.7109375" style="8" customWidth="1"/>
    <col min="8459" max="8459" width="0" style="8" hidden="1" customWidth="1"/>
    <col min="8460" max="8460" width="25.28515625" style="8" customWidth="1"/>
    <col min="8461" max="8461" width="6.7109375" style="8" customWidth="1"/>
    <col min="8462" max="8462" width="36.85546875" style="8" customWidth="1"/>
    <col min="8463" max="8701" width="9.140625" style="8"/>
    <col min="8702" max="8702" width="5" style="8" customWidth="1"/>
    <col min="8703" max="8703" width="11.28515625" style="8" customWidth="1"/>
    <col min="8704" max="8704" width="16" style="8" customWidth="1"/>
    <col min="8705" max="8705" width="7.42578125" style="8" customWidth="1"/>
    <col min="8706" max="8706" width="11" style="8" customWidth="1"/>
    <col min="8707" max="8707" width="6.140625" style="8" customWidth="1"/>
    <col min="8708" max="8708" width="7.140625" style="8" customWidth="1"/>
    <col min="8709" max="8710" width="6.85546875" style="8" customWidth="1"/>
    <col min="8711" max="8711" width="0" style="8" hidden="1" customWidth="1"/>
    <col min="8712" max="8712" width="6.42578125" style="8" customWidth="1"/>
    <col min="8713" max="8713" width="7.140625" style="8" customWidth="1"/>
    <col min="8714" max="8714" width="7.7109375" style="8" customWidth="1"/>
    <col min="8715" max="8715" width="0" style="8" hidden="1" customWidth="1"/>
    <col min="8716" max="8716" width="25.28515625" style="8" customWidth="1"/>
    <col min="8717" max="8717" width="6.7109375" style="8" customWidth="1"/>
    <col min="8718" max="8718" width="36.85546875" style="8" customWidth="1"/>
    <col min="8719" max="8957" width="9.140625" style="8"/>
    <col min="8958" max="8958" width="5" style="8" customWidth="1"/>
    <col min="8959" max="8959" width="11.28515625" style="8" customWidth="1"/>
    <col min="8960" max="8960" width="16" style="8" customWidth="1"/>
    <col min="8961" max="8961" width="7.42578125" style="8" customWidth="1"/>
    <col min="8962" max="8962" width="11" style="8" customWidth="1"/>
    <col min="8963" max="8963" width="6.140625" style="8" customWidth="1"/>
    <col min="8964" max="8964" width="7.140625" style="8" customWidth="1"/>
    <col min="8965" max="8966" width="6.85546875" style="8" customWidth="1"/>
    <col min="8967" max="8967" width="0" style="8" hidden="1" customWidth="1"/>
    <col min="8968" max="8968" width="6.42578125" style="8" customWidth="1"/>
    <col min="8969" max="8969" width="7.140625" style="8" customWidth="1"/>
    <col min="8970" max="8970" width="7.7109375" style="8" customWidth="1"/>
    <col min="8971" max="8971" width="0" style="8" hidden="1" customWidth="1"/>
    <col min="8972" max="8972" width="25.28515625" style="8" customWidth="1"/>
    <col min="8973" max="8973" width="6.7109375" style="8" customWidth="1"/>
    <col min="8974" max="8974" width="36.85546875" style="8" customWidth="1"/>
    <col min="8975" max="9213" width="9.140625" style="8"/>
    <col min="9214" max="9214" width="5" style="8" customWidth="1"/>
    <col min="9215" max="9215" width="11.28515625" style="8" customWidth="1"/>
    <col min="9216" max="9216" width="16" style="8" customWidth="1"/>
    <col min="9217" max="9217" width="7.42578125" style="8" customWidth="1"/>
    <col min="9218" max="9218" width="11" style="8" customWidth="1"/>
    <col min="9219" max="9219" width="6.140625" style="8" customWidth="1"/>
    <col min="9220" max="9220" width="7.140625" style="8" customWidth="1"/>
    <col min="9221" max="9222" width="6.85546875" style="8" customWidth="1"/>
    <col min="9223" max="9223" width="0" style="8" hidden="1" customWidth="1"/>
    <col min="9224" max="9224" width="6.42578125" style="8" customWidth="1"/>
    <col min="9225" max="9225" width="7.140625" style="8" customWidth="1"/>
    <col min="9226" max="9226" width="7.7109375" style="8" customWidth="1"/>
    <col min="9227" max="9227" width="0" style="8" hidden="1" customWidth="1"/>
    <col min="9228" max="9228" width="25.28515625" style="8" customWidth="1"/>
    <col min="9229" max="9229" width="6.7109375" style="8" customWidth="1"/>
    <col min="9230" max="9230" width="36.85546875" style="8" customWidth="1"/>
    <col min="9231" max="9469" width="9.140625" style="8"/>
    <col min="9470" max="9470" width="5" style="8" customWidth="1"/>
    <col min="9471" max="9471" width="11.28515625" style="8" customWidth="1"/>
    <col min="9472" max="9472" width="16" style="8" customWidth="1"/>
    <col min="9473" max="9473" width="7.42578125" style="8" customWidth="1"/>
    <col min="9474" max="9474" width="11" style="8" customWidth="1"/>
    <col min="9475" max="9475" width="6.140625" style="8" customWidth="1"/>
    <col min="9476" max="9476" width="7.140625" style="8" customWidth="1"/>
    <col min="9477" max="9478" width="6.85546875" style="8" customWidth="1"/>
    <col min="9479" max="9479" width="0" style="8" hidden="1" customWidth="1"/>
    <col min="9480" max="9480" width="6.42578125" style="8" customWidth="1"/>
    <col min="9481" max="9481" width="7.140625" style="8" customWidth="1"/>
    <col min="9482" max="9482" width="7.7109375" style="8" customWidth="1"/>
    <col min="9483" max="9483" width="0" style="8" hidden="1" customWidth="1"/>
    <col min="9484" max="9484" width="25.28515625" style="8" customWidth="1"/>
    <col min="9485" max="9485" width="6.7109375" style="8" customWidth="1"/>
    <col min="9486" max="9486" width="36.85546875" style="8" customWidth="1"/>
    <col min="9487" max="9725" width="9.140625" style="8"/>
    <col min="9726" max="9726" width="5" style="8" customWidth="1"/>
    <col min="9727" max="9727" width="11.28515625" style="8" customWidth="1"/>
    <col min="9728" max="9728" width="16" style="8" customWidth="1"/>
    <col min="9729" max="9729" width="7.42578125" style="8" customWidth="1"/>
    <col min="9730" max="9730" width="11" style="8" customWidth="1"/>
    <col min="9731" max="9731" width="6.140625" style="8" customWidth="1"/>
    <col min="9732" max="9732" width="7.140625" style="8" customWidth="1"/>
    <col min="9733" max="9734" width="6.85546875" style="8" customWidth="1"/>
    <col min="9735" max="9735" width="0" style="8" hidden="1" customWidth="1"/>
    <col min="9736" max="9736" width="6.42578125" style="8" customWidth="1"/>
    <col min="9737" max="9737" width="7.140625" style="8" customWidth="1"/>
    <col min="9738" max="9738" width="7.7109375" style="8" customWidth="1"/>
    <col min="9739" max="9739" width="0" style="8" hidden="1" customWidth="1"/>
    <col min="9740" max="9740" width="25.28515625" style="8" customWidth="1"/>
    <col min="9741" max="9741" width="6.7109375" style="8" customWidth="1"/>
    <col min="9742" max="9742" width="36.85546875" style="8" customWidth="1"/>
    <col min="9743" max="9981" width="9.140625" style="8"/>
    <col min="9982" max="9982" width="5" style="8" customWidth="1"/>
    <col min="9983" max="9983" width="11.28515625" style="8" customWidth="1"/>
    <col min="9984" max="9984" width="16" style="8" customWidth="1"/>
    <col min="9985" max="9985" width="7.42578125" style="8" customWidth="1"/>
    <col min="9986" max="9986" width="11" style="8" customWidth="1"/>
    <col min="9987" max="9987" width="6.140625" style="8" customWidth="1"/>
    <col min="9988" max="9988" width="7.140625" style="8" customWidth="1"/>
    <col min="9989" max="9990" width="6.85546875" style="8" customWidth="1"/>
    <col min="9991" max="9991" width="0" style="8" hidden="1" customWidth="1"/>
    <col min="9992" max="9992" width="6.42578125" style="8" customWidth="1"/>
    <col min="9993" max="9993" width="7.140625" style="8" customWidth="1"/>
    <col min="9994" max="9994" width="7.7109375" style="8" customWidth="1"/>
    <col min="9995" max="9995" width="0" style="8" hidden="1" customWidth="1"/>
    <col min="9996" max="9996" width="25.28515625" style="8" customWidth="1"/>
    <col min="9997" max="9997" width="6.7109375" style="8" customWidth="1"/>
    <col min="9998" max="9998" width="36.85546875" style="8" customWidth="1"/>
    <col min="9999" max="10237" width="9.140625" style="8"/>
    <col min="10238" max="10238" width="5" style="8" customWidth="1"/>
    <col min="10239" max="10239" width="11.28515625" style="8" customWidth="1"/>
    <col min="10240" max="10240" width="16" style="8" customWidth="1"/>
    <col min="10241" max="10241" width="7.42578125" style="8" customWidth="1"/>
    <col min="10242" max="10242" width="11" style="8" customWidth="1"/>
    <col min="10243" max="10243" width="6.140625" style="8" customWidth="1"/>
    <col min="10244" max="10244" width="7.140625" style="8" customWidth="1"/>
    <col min="10245" max="10246" width="6.85546875" style="8" customWidth="1"/>
    <col min="10247" max="10247" width="0" style="8" hidden="1" customWidth="1"/>
    <col min="10248" max="10248" width="6.42578125" style="8" customWidth="1"/>
    <col min="10249" max="10249" width="7.140625" style="8" customWidth="1"/>
    <col min="10250" max="10250" width="7.7109375" style="8" customWidth="1"/>
    <col min="10251" max="10251" width="0" style="8" hidden="1" customWidth="1"/>
    <col min="10252" max="10252" width="25.28515625" style="8" customWidth="1"/>
    <col min="10253" max="10253" width="6.7109375" style="8" customWidth="1"/>
    <col min="10254" max="10254" width="36.85546875" style="8" customWidth="1"/>
    <col min="10255" max="10493" width="9.140625" style="8"/>
    <col min="10494" max="10494" width="5" style="8" customWidth="1"/>
    <col min="10495" max="10495" width="11.28515625" style="8" customWidth="1"/>
    <col min="10496" max="10496" width="16" style="8" customWidth="1"/>
    <col min="10497" max="10497" width="7.42578125" style="8" customWidth="1"/>
    <col min="10498" max="10498" width="11" style="8" customWidth="1"/>
    <col min="10499" max="10499" width="6.140625" style="8" customWidth="1"/>
    <col min="10500" max="10500" width="7.140625" style="8" customWidth="1"/>
    <col min="10501" max="10502" width="6.85546875" style="8" customWidth="1"/>
    <col min="10503" max="10503" width="0" style="8" hidden="1" customWidth="1"/>
    <col min="10504" max="10504" width="6.42578125" style="8" customWidth="1"/>
    <col min="10505" max="10505" width="7.140625" style="8" customWidth="1"/>
    <col min="10506" max="10506" width="7.7109375" style="8" customWidth="1"/>
    <col min="10507" max="10507" width="0" style="8" hidden="1" customWidth="1"/>
    <col min="10508" max="10508" width="25.28515625" style="8" customWidth="1"/>
    <col min="10509" max="10509" width="6.7109375" style="8" customWidth="1"/>
    <col min="10510" max="10510" width="36.85546875" style="8" customWidth="1"/>
    <col min="10511" max="10749" width="9.140625" style="8"/>
    <col min="10750" max="10750" width="5" style="8" customWidth="1"/>
    <col min="10751" max="10751" width="11.28515625" style="8" customWidth="1"/>
    <col min="10752" max="10752" width="16" style="8" customWidth="1"/>
    <col min="10753" max="10753" width="7.42578125" style="8" customWidth="1"/>
    <col min="10754" max="10754" width="11" style="8" customWidth="1"/>
    <col min="10755" max="10755" width="6.140625" style="8" customWidth="1"/>
    <col min="10756" max="10756" width="7.140625" style="8" customWidth="1"/>
    <col min="10757" max="10758" width="6.85546875" style="8" customWidth="1"/>
    <col min="10759" max="10759" width="0" style="8" hidden="1" customWidth="1"/>
    <col min="10760" max="10760" width="6.42578125" style="8" customWidth="1"/>
    <col min="10761" max="10761" width="7.140625" style="8" customWidth="1"/>
    <col min="10762" max="10762" width="7.7109375" style="8" customWidth="1"/>
    <col min="10763" max="10763" width="0" style="8" hidden="1" customWidth="1"/>
    <col min="10764" max="10764" width="25.28515625" style="8" customWidth="1"/>
    <col min="10765" max="10765" width="6.7109375" style="8" customWidth="1"/>
    <col min="10766" max="10766" width="36.85546875" style="8" customWidth="1"/>
    <col min="10767" max="11005" width="9.140625" style="8"/>
    <col min="11006" max="11006" width="5" style="8" customWidth="1"/>
    <col min="11007" max="11007" width="11.28515625" style="8" customWidth="1"/>
    <col min="11008" max="11008" width="16" style="8" customWidth="1"/>
    <col min="11009" max="11009" width="7.42578125" style="8" customWidth="1"/>
    <col min="11010" max="11010" width="11" style="8" customWidth="1"/>
    <col min="11011" max="11011" width="6.140625" style="8" customWidth="1"/>
    <col min="11012" max="11012" width="7.140625" style="8" customWidth="1"/>
    <col min="11013" max="11014" width="6.85546875" style="8" customWidth="1"/>
    <col min="11015" max="11015" width="0" style="8" hidden="1" customWidth="1"/>
    <col min="11016" max="11016" width="6.42578125" style="8" customWidth="1"/>
    <col min="11017" max="11017" width="7.140625" style="8" customWidth="1"/>
    <col min="11018" max="11018" width="7.7109375" style="8" customWidth="1"/>
    <col min="11019" max="11019" width="0" style="8" hidden="1" customWidth="1"/>
    <col min="11020" max="11020" width="25.28515625" style="8" customWidth="1"/>
    <col min="11021" max="11021" width="6.7109375" style="8" customWidth="1"/>
    <col min="11022" max="11022" width="36.85546875" style="8" customWidth="1"/>
    <col min="11023" max="11261" width="9.140625" style="8"/>
    <col min="11262" max="11262" width="5" style="8" customWidth="1"/>
    <col min="11263" max="11263" width="11.28515625" style="8" customWidth="1"/>
    <col min="11264" max="11264" width="16" style="8" customWidth="1"/>
    <col min="11265" max="11265" width="7.42578125" style="8" customWidth="1"/>
    <col min="11266" max="11266" width="11" style="8" customWidth="1"/>
    <col min="11267" max="11267" width="6.140625" style="8" customWidth="1"/>
    <col min="11268" max="11268" width="7.140625" style="8" customWidth="1"/>
    <col min="11269" max="11270" width="6.85546875" style="8" customWidth="1"/>
    <col min="11271" max="11271" width="0" style="8" hidden="1" customWidth="1"/>
    <col min="11272" max="11272" width="6.42578125" style="8" customWidth="1"/>
    <col min="11273" max="11273" width="7.140625" style="8" customWidth="1"/>
    <col min="11274" max="11274" width="7.7109375" style="8" customWidth="1"/>
    <col min="11275" max="11275" width="0" style="8" hidden="1" customWidth="1"/>
    <col min="11276" max="11276" width="25.28515625" style="8" customWidth="1"/>
    <col min="11277" max="11277" width="6.7109375" style="8" customWidth="1"/>
    <col min="11278" max="11278" width="36.85546875" style="8" customWidth="1"/>
    <col min="11279" max="11517" width="9.140625" style="8"/>
    <col min="11518" max="11518" width="5" style="8" customWidth="1"/>
    <col min="11519" max="11519" width="11.28515625" style="8" customWidth="1"/>
    <col min="11520" max="11520" width="16" style="8" customWidth="1"/>
    <col min="11521" max="11521" width="7.42578125" style="8" customWidth="1"/>
    <col min="11522" max="11522" width="11" style="8" customWidth="1"/>
    <col min="11523" max="11523" width="6.140625" style="8" customWidth="1"/>
    <col min="11524" max="11524" width="7.140625" style="8" customWidth="1"/>
    <col min="11525" max="11526" width="6.85546875" style="8" customWidth="1"/>
    <col min="11527" max="11527" width="0" style="8" hidden="1" customWidth="1"/>
    <col min="11528" max="11528" width="6.42578125" style="8" customWidth="1"/>
    <col min="11529" max="11529" width="7.140625" style="8" customWidth="1"/>
    <col min="11530" max="11530" width="7.7109375" style="8" customWidth="1"/>
    <col min="11531" max="11531" width="0" style="8" hidden="1" customWidth="1"/>
    <col min="11532" max="11532" width="25.28515625" style="8" customWidth="1"/>
    <col min="11533" max="11533" width="6.7109375" style="8" customWidth="1"/>
    <col min="11534" max="11534" width="36.85546875" style="8" customWidth="1"/>
    <col min="11535" max="11773" width="9.140625" style="8"/>
    <col min="11774" max="11774" width="5" style="8" customWidth="1"/>
    <col min="11775" max="11775" width="11.28515625" style="8" customWidth="1"/>
    <col min="11776" max="11776" width="16" style="8" customWidth="1"/>
    <col min="11777" max="11777" width="7.42578125" style="8" customWidth="1"/>
    <col min="11778" max="11778" width="11" style="8" customWidth="1"/>
    <col min="11779" max="11779" width="6.140625" style="8" customWidth="1"/>
    <col min="11780" max="11780" width="7.140625" style="8" customWidth="1"/>
    <col min="11781" max="11782" width="6.85546875" style="8" customWidth="1"/>
    <col min="11783" max="11783" width="0" style="8" hidden="1" customWidth="1"/>
    <col min="11784" max="11784" width="6.42578125" style="8" customWidth="1"/>
    <col min="11785" max="11785" width="7.140625" style="8" customWidth="1"/>
    <col min="11786" max="11786" width="7.7109375" style="8" customWidth="1"/>
    <col min="11787" max="11787" width="0" style="8" hidden="1" customWidth="1"/>
    <col min="11788" max="11788" width="25.28515625" style="8" customWidth="1"/>
    <col min="11789" max="11789" width="6.7109375" style="8" customWidth="1"/>
    <col min="11790" max="11790" width="36.85546875" style="8" customWidth="1"/>
    <col min="11791" max="12029" width="9.140625" style="8"/>
    <col min="12030" max="12030" width="5" style="8" customWidth="1"/>
    <col min="12031" max="12031" width="11.28515625" style="8" customWidth="1"/>
    <col min="12032" max="12032" width="16" style="8" customWidth="1"/>
    <col min="12033" max="12033" width="7.42578125" style="8" customWidth="1"/>
    <col min="12034" max="12034" width="11" style="8" customWidth="1"/>
    <col min="12035" max="12035" width="6.140625" style="8" customWidth="1"/>
    <col min="12036" max="12036" width="7.140625" style="8" customWidth="1"/>
    <col min="12037" max="12038" width="6.85546875" style="8" customWidth="1"/>
    <col min="12039" max="12039" width="0" style="8" hidden="1" customWidth="1"/>
    <col min="12040" max="12040" width="6.42578125" style="8" customWidth="1"/>
    <col min="12041" max="12041" width="7.140625" style="8" customWidth="1"/>
    <col min="12042" max="12042" width="7.7109375" style="8" customWidth="1"/>
    <col min="12043" max="12043" width="0" style="8" hidden="1" customWidth="1"/>
    <col min="12044" max="12044" width="25.28515625" style="8" customWidth="1"/>
    <col min="12045" max="12045" width="6.7109375" style="8" customWidth="1"/>
    <col min="12046" max="12046" width="36.85546875" style="8" customWidth="1"/>
    <col min="12047" max="12285" width="9.140625" style="8"/>
    <col min="12286" max="12286" width="5" style="8" customWidth="1"/>
    <col min="12287" max="12287" width="11.28515625" style="8" customWidth="1"/>
    <col min="12288" max="12288" width="16" style="8" customWidth="1"/>
    <col min="12289" max="12289" width="7.42578125" style="8" customWidth="1"/>
    <col min="12290" max="12290" width="11" style="8" customWidth="1"/>
    <col min="12291" max="12291" width="6.140625" style="8" customWidth="1"/>
    <col min="12292" max="12292" width="7.140625" style="8" customWidth="1"/>
    <col min="12293" max="12294" width="6.85546875" style="8" customWidth="1"/>
    <col min="12295" max="12295" width="0" style="8" hidden="1" customWidth="1"/>
    <col min="12296" max="12296" width="6.42578125" style="8" customWidth="1"/>
    <col min="12297" max="12297" width="7.140625" style="8" customWidth="1"/>
    <col min="12298" max="12298" width="7.7109375" style="8" customWidth="1"/>
    <col min="12299" max="12299" width="0" style="8" hidden="1" customWidth="1"/>
    <col min="12300" max="12300" width="25.28515625" style="8" customWidth="1"/>
    <col min="12301" max="12301" width="6.7109375" style="8" customWidth="1"/>
    <col min="12302" max="12302" width="36.85546875" style="8" customWidth="1"/>
    <col min="12303" max="12541" width="9.140625" style="8"/>
    <col min="12542" max="12542" width="5" style="8" customWidth="1"/>
    <col min="12543" max="12543" width="11.28515625" style="8" customWidth="1"/>
    <col min="12544" max="12544" width="16" style="8" customWidth="1"/>
    <col min="12545" max="12545" width="7.42578125" style="8" customWidth="1"/>
    <col min="12546" max="12546" width="11" style="8" customWidth="1"/>
    <col min="12547" max="12547" width="6.140625" style="8" customWidth="1"/>
    <col min="12548" max="12548" width="7.140625" style="8" customWidth="1"/>
    <col min="12549" max="12550" width="6.85546875" style="8" customWidth="1"/>
    <col min="12551" max="12551" width="0" style="8" hidden="1" customWidth="1"/>
    <col min="12552" max="12552" width="6.42578125" style="8" customWidth="1"/>
    <col min="12553" max="12553" width="7.140625" style="8" customWidth="1"/>
    <col min="12554" max="12554" width="7.7109375" style="8" customWidth="1"/>
    <col min="12555" max="12555" width="0" style="8" hidden="1" customWidth="1"/>
    <col min="12556" max="12556" width="25.28515625" style="8" customWidth="1"/>
    <col min="12557" max="12557" width="6.7109375" style="8" customWidth="1"/>
    <col min="12558" max="12558" width="36.85546875" style="8" customWidth="1"/>
    <col min="12559" max="12797" width="9.140625" style="8"/>
    <col min="12798" max="12798" width="5" style="8" customWidth="1"/>
    <col min="12799" max="12799" width="11.28515625" style="8" customWidth="1"/>
    <col min="12800" max="12800" width="16" style="8" customWidth="1"/>
    <col min="12801" max="12801" width="7.42578125" style="8" customWidth="1"/>
    <col min="12802" max="12802" width="11" style="8" customWidth="1"/>
    <col min="12803" max="12803" width="6.140625" style="8" customWidth="1"/>
    <col min="12804" max="12804" width="7.140625" style="8" customWidth="1"/>
    <col min="12805" max="12806" width="6.85546875" style="8" customWidth="1"/>
    <col min="12807" max="12807" width="0" style="8" hidden="1" customWidth="1"/>
    <col min="12808" max="12808" width="6.42578125" style="8" customWidth="1"/>
    <col min="12809" max="12809" width="7.140625" style="8" customWidth="1"/>
    <col min="12810" max="12810" width="7.7109375" style="8" customWidth="1"/>
    <col min="12811" max="12811" width="0" style="8" hidden="1" customWidth="1"/>
    <col min="12812" max="12812" width="25.28515625" style="8" customWidth="1"/>
    <col min="12813" max="12813" width="6.7109375" style="8" customWidth="1"/>
    <col min="12814" max="12814" width="36.85546875" style="8" customWidth="1"/>
    <col min="12815" max="13053" width="9.140625" style="8"/>
    <col min="13054" max="13054" width="5" style="8" customWidth="1"/>
    <col min="13055" max="13055" width="11.28515625" style="8" customWidth="1"/>
    <col min="13056" max="13056" width="16" style="8" customWidth="1"/>
    <col min="13057" max="13057" width="7.42578125" style="8" customWidth="1"/>
    <col min="13058" max="13058" width="11" style="8" customWidth="1"/>
    <col min="13059" max="13059" width="6.140625" style="8" customWidth="1"/>
    <col min="13060" max="13060" width="7.140625" style="8" customWidth="1"/>
    <col min="13061" max="13062" width="6.85546875" style="8" customWidth="1"/>
    <col min="13063" max="13063" width="0" style="8" hidden="1" customWidth="1"/>
    <col min="13064" max="13064" width="6.42578125" style="8" customWidth="1"/>
    <col min="13065" max="13065" width="7.140625" style="8" customWidth="1"/>
    <col min="13066" max="13066" width="7.7109375" style="8" customWidth="1"/>
    <col min="13067" max="13067" width="0" style="8" hidden="1" customWidth="1"/>
    <col min="13068" max="13068" width="25.28515625" style="8" customWidth="1"/>
    <col min="13069" max="13069" width="6.7109375" style="8" customWidth="1"/>
    <col min="13070" max="13070" width="36.85546875" style="8" customWidth="1"/>
    <col min="13071" max="13309" width="9.140625" style="8"/>
    <col min="13310" max="13310" width="5" style="8" customWidth="1"/>
    <col min="13311" max="13311" width="11.28515625" style="8" customWidth="1"/>
    <col min="13312" max="13312" width="16" style="8" customWidth="1"/>
    <col min="13313" max="13313" width="7.42578125" style="8" customWidth="1"/>
    <col min="13314" max="13314" width="11" style="8" customWidth="1"/>
    <col min="13315" max="13315" width="6.140625" style="8" customWidth="1"/>
    <col min="13316" max="13316" width="7.140625" style="8" customWidth="1"/>
    <col min="13317" max="13318" width="6.85546875" style="8" customWidth="1"/>
    <col min="13319" max="13319" width="0" style="8" hidden="1" customWidth="1"/>
    <col min="13320" max="13320" width="6.42578125" style="8" customWidth="1"/>
    <col min="13321" max="13321" width="7.140625" style="8" customWidth="1"/>
    <col min="13322" max="13322" width="7.7109375" style="8" customWidth="1"/>
    <col min="13323" max="13323" width="0" style="8" hidden="1" customWidth="1"/>
    <col min="13324" max="13324" width="25.28515625" style="8" customWidth="1"/>
    <col min="13325" max="13325" width="6.7109375" style="8" customWidth="1"/>
    <col min="13326" max="13326" width="36.85546875" style="8" customWidth="1"/>
    <col min="13327" max="13565" width="9.140625" style="8"/>
    <col min="13566" max="13566" width="5" style="8" customWidth="1"/>
    <col min="13567" max="13567" width="11.28515625" style="8" customWidth="1"/>
    <col min="13568" max="13568" width="16" style="8" customWidth="1"/>
    <col min="13569" max="13569" width="7.42578125" style="8" customWidth="1"/>
    <col min="13570" max="13570" width="11" style="8" customWidth="1"/>
    <col min="13571" max="13571" width="6.140625" style="8" customWidth="1"/>
    <col min="13572" max="13572" width="7.140625" style="8" customWidth="1"/>
    <col min="13573" max="13574" width="6.85546875" style="8" customWidth="1"/>
    <col min="13575" max="13575" width="0" style="8" hidden="1" customWidth="1"/>
    <col min="13576" max="13576" width="6.42578125" style="8" customWidth="1"/>
    <col min="13577" max="13577" width="7.140625" style="8" customWidth="1"/>
    <col min="13578" max="13578" width="7.7109375" style="8" customWidth="1"/>
    <col min="13579" max="13579" width="0" style="8" hidden="1" customWidth="1"/>
    <col min="13580" max="13580" width="25.28515625" style="8" customWidth="1"/>
    <col min="13581" max="13581" width="6.7109375" style="8" customWidth="1"/>
    <col min="13582" max="13582" width="36.85546875" style="8" customWidth="1"/>
    <col min="13583" max="13821" width="9.140625" style="8"/>
    <col min="13822" max="13822" width="5" style="8" customWidth="1"/>
    <col min="13823" max="13823" width="11.28515625" style="8" customWidth="1"/>
    <col min="13824" max="13824" width="16" style="8" customWidth="1"/>
    <col min="13825" max="13825" width="7.42578125" style="8" customWidth="1"/>
    <col min="13826" max="13826" width="11" style="8" customWidth="1"/>
    <col min="13827" max="13827" width="6.140625" style="8" customWidth="1"/>
    <col min="13828" max="13828" width="7.140625" style="8" customWidth="1"/>
    <col min="13829" max="13830" width="6.85546875" style="8" customWidth="1"/>
    <col min="13831" max="13831" width="0" style="8" hidden="1" customWidth="1"/>
    <col min="13832" max="13832" width="6.42578125" style="8" customWidth="1"/>
    <col min="13833" max="13833" width="7.140625" style="8" customWidth="1"/>
    <col min="13834" max="13834" width="7.7109375" style="8" customWidth="1"/>
    <col min="13835" max="13835" width="0" style="8" hidden="1" customWidth="1"/>
    <col min="13836" max="13836" width="25.28515625" style="8" customWidth="1"/>
    <col min="13837" max="13837" width="6.7109375" style="8" customWidth="1"/>
    <col min="13838" max="13838" width="36.85546875" style="8" customWidth="1"/>
    <col min="13839" max="14077" width="9.140625" style="8"/>
    <col min="14078" max="14078" width="5" style="8" customWidth="1"/>
    <col min="14079" max="14079" width="11.28515625" style="8" customWidth="1"/>
    <col min="14080" max="14080" width="16" style="8" customWidth="1"/>
    <col min="14081" max="14081" width="7.42578125" style="8" customWidth="1"/>
    <col min="14082" max="14082" width="11" style="8" customWidth="1"/>
    <col min="14083" max="14083" width="6.140625" style="8" customWidth="1"/>
    <col min="14084" max="14084" width="7.140625" style="8" customWidth="1"/>
    <col min="14085" max="14086" width="6.85546875" style="8" customWidth="1"/>
    <col min="14087" max="14087" width="0" style="8" hidden="1" customWidth="1"/>
    <col min="14088" max="14088" width="6.42578125" style="8" customWidth="1"/>
    <col min="14089" max="14089" width="7.140625" style="8" customWidth="1"/>
    <col min="14090" max="14090" width="7.7109375" style="8" customWidth="1"/>
    <col min="14091" max="14091" width="0" style="8" hidden="1" customWidth="1"/>
    <col min="14092" max="14092" width="25.28515625" style="8" customWidth="1"/>
    <col min="14093" max="14093" width="6.7109375" style="8" customWidth="1"/>
    <col min="14094" max="14094" width="36.85546875" style="8" customWidth="1"/>
    <col min="14095" max="14333" width="9.140625" style="8"/>
    <col min="14334" max="14334" width="5" style="8" customWidth="1"/>
    <col min="14335" max="14335" width="11.28515625" style="8" customWidth="1"/>
    <col min="14336" max="14336" width="16" style="8" customWidth="1"/>
    <col min="14337" max="14337" width="7.42578125" style="8" customWidth="1"/>
    <col min="14338" max="14338" width="11" style="8" customWidth="1"/>
    <col min="14339" max="14339" width="6.140625" style="8" customWidth="1"/>
    <col min="14340" max="14340" width="7.140625" style="8" customWidth="1"/>
    <col min="14341" max="14342" width="6.85546875" style="8" customWidth="1"/>
    <col min="14343" max="14343" width="0" style="8" hidden="1" customWidth="1"/>
    <col min="14344" max="14344" width="6.42578125" style="8" customWidth="1"/>
    <col min="14345" max="14345" width="7.140625" style="8" customWidth="1"/>
    <col min="14346" max="14346" width="7.7109375" style="8" customWidth="1"/>
    <col min="14347" max="14347" width="0" style="8" hidden="1" customWidth="1"/>
    <col min="14348" max="14348" width="25.28515625" style="8" customWidth="1"/>
    <col min="14349" max="14349" width="6.7109375" style="8" customWidth="1"/>
    <col min="14350" max="14350" width="36.85546875" style="8" customWidth="1"/>
    <col min="14351" max="14589" width="9.140625" style="8"/>
    <col min="14590" max="14590" width="5" style="8" customWidth="1"/>
    <col min="14591" max="14591" width="11.28515625" style="8" customWidth="1"/>
    <col min="14592" max="14592" width="16" style="8" customWidth="1"/>
    <col min="14593" max="14593" width="7.42578125" style="8" customWidth="1"/>
    <col min="14594" max="14594" width="11" style="8" customWidth="1"/>
    <col min="14595" max="14595" width="6.140625" style="8" customWidth="1"/>
    <col min="14596" max="14596" width="7.140625" style="8" customWidth="1"/>
    <col min="14597" max="14598" width="6.85546875" style="8" customWidth="1"/>
    <col min="14599" max="14599" width="0" style="8" hidden="1" customWidth="1"/>
    <col min="14600" max="14600" width="6.42578125" style="8" customWidth="1"/>
    <col min="14601" max="14601" width="7.140625" style="8" customWidth="1"/>
    <col min="14602" max="14602" width="7.7109375" style="8" customWidth="1"/>
    <col min="14603" max="14603" width="0" style="8" hidden="1" customWidth="1"/>
    <col min="14604" max="14604" width="25.28515625" style="8" customWidth="1"/>
    <col min="14605" max="14605" width="6.7109375" style="8" customWidth="1"/>
    <col min="14606" max="14606" width="36.85546875" style="8" customWidth="1"/>
    <col min="14607" max="14845" width="9.140625" style="8"/>
    <col min="14846" max="14846" width="5" style="8" customWidth="1"/>
    <col min="14847" max="14847" width="11.28515625" style="8" customWidth="1"/>
    <col min="14848" max="14848" width="16" style="8" customWidth="1"/>
    <col min="14849" max="14849" width="7.42578125" style="8" customWidth="1"/>
    <col min="14850" max="14850" width="11" style="8" customWidth="1"/>
    <col min="14851" max="14851" width="6.140625" style="8" customWidth="1"/>
    <col min="14852" max="14852" width="7.140625" style="8" customWidth="1"/>
    <col min="14853" max="14854" width="6.85546875" style="8" customWidth="1"/>
    <col min="14855" max="14855" width="0" style="8" hidden="1" customWidth="1"/>
    <col min="14856" max="14856" width="6.42578125" style="8" customWidth="1"/>
    <col min="14857" max="14857" width="7.140625" style="8" customWidth="1"/>
    <col min="14858" max="14858" width="7.7109375" style="8" customWidth="1"/>
    <col min="14859" max="14859" width="0" style="8" hidden="1" customWidth="1"/>
    <col min="14860" max="14860" width="25.28515625" style="8" customWidth="1"/>
    <col min="14861" max="14861" width="6.7109375" style="8" customWidth="1"/>
    <col min="14862" max="14862" width="36.85546875" style="8" customWidth="1"/>
    <col min="14863" max="15101" width="9.140625" style="8"/>
    <col min="15102" max="15102" width="5" style="8" customWidth="1"/>
    <col min="15103" max="15103" width="11.28515625" style="8" customWidth="1"/>
    <col min="15104" max="15104" width="16" style="8" customWidth="1"/>
    <col min="15105" max="15105" width="7.42578125" style="8" customWidth="1"/>
    <col min="15106" max="15106" width="11" style="8" customWidth="1"/>
    <col min="15107" max="15107" width="6.140625" style="8" customWidth="1"/>
    <col min="15108" max="15108" width="7.140625" style="8" customWidth="1"/>
    <col min="15109" max="15110" width="6.85546875" style="8" customWidth="1"/>
    <col min="15111" max="15111" width="0" style="8" hidden="1" customWidth="1"/>
    <col min="15112" max="15112" width="6.42578125" style="8" customWidth="1"/>
    <col min="15113" max="15113" width="7.140625" style="8" customWidth="1"/>
    <col min="15114" max="15114" width="7.7109375" style="8" customWidth="1"/>
    <col min="15115" max="15115" width="0" style="8" hidden="1" customWidth="1"/>
    <col min="15116" max="15116" width="25.28515625" style="8" customWidth="1"/>
    <col min="15117" max="15117" width="6.7109375" style="8" customWidth="1"/>
    <col min="15118" max="15118" width="36.85546875" style="8" customWidth="1"/>
    <col min="15119" max="15357" width="9.140625" style="8"/>
    <col min="15358" max="15358" width="5" style="8" customWidth="1"/>
    <col min="15359" max="15359" width="11.28515625" style="8" customWidth="1"/>
    <col min="15360" max="15360" width="16" style="8" customWidth="1"/>
    <col min="15361" max="15361" width="7.42578125" style="8" customWidth="1"/>
    <col min="15362" max="15362" width="11" style="8" customWidth="1"/>
    <col min="15363" max="15363" width="6.140625" style="8" customWidth="1"/>
    <col min="15364" max="15364" width="7.140625" style="8" customWidth="1"/>
    <col min="15365" max="15366" width="6.85546875" style="8" customWidth="1"/>
    <col min="15367" max="15367" width="0" style="8" hidden="1" customWidth="1"/>
    <col min="15368" max="15368" width="6.42578125" style="8" customWidth="1"/>
    <col min="15369" max="15369" width="7.140625" style="8" customWidth="1"/>
    <col min="15370" max="15370" width="7.7109375" style="8" customWidth="1"/>
    <col min="15371" max="15371" width="0" style="8" hidden="1" customWidth="1"/>
    <col min="15372" max="15372" width="25.28515625" style="8" customWidth="1"/>
    <col min="15373" max="15373" width="6.7109375" style="8" customWidth="1"/>
    <col min="15374" max="15374" width="36.85546875" style="8" customWidth="1"/>
    <col min="15375" max="15613" width="9.140625" style="8"/>
    <col min="15614" max="15614" width="5" style="8" customWidth="1"/>
    <col min="15615" max="15615" width="11.28515625" style="8" customWidth="1"/>
    <col min="15616" max="15616" width="16" style="8" customWidth="1"/>
    <col min="15617" max="15617" width="7.42578125" style="8" customWidth="1"/>
    <col min="15618" max="15618" width="11" style="8" customWidth="1"/>
    <col min="15619" max="15619" width="6.140625" style="8" customWidth="1"/>
    <col min="15620" max="15620" width="7.140625" style="8" customWidth="1"/>
    <col min="15621" max="15622" width="6.85546875" style="8" customWidth="1"/>
    <col min="15623" max="15623" width="0" style="8" hidden="1" customWidth="1"/>
    <col min="15624" max="15624" width="6.42578125" style="8" customWidth="1"/>
    <col min="15625" max="15625" width="7.140625" style="8" customWidth="1"/>
    <col min="15626" max="15626" width="7.7109375" style="8" customWidth="1"/>
    <col min="15627" max="15627" width="0" style="8" hidden="1" customWidth="1"/>
    <col min="15628" max="15628" width="25.28515625" style="8" customWidth="1"/>
    <col min="15629" max="15629" width="6.7109375" style="8" customWidth="1"/>
    <col min="15630" max="15630" width="36.85546875" style="8" customWidth="1"/>
    <col min="15631" max="15869" width="9.140625" style="8"/>
    <col min="15870" max="15870" width="5" style="8" customWidth="1"/>
    <col min="15871" max="15871" width="11.28515625" style="8" customWidth="1"/>
    <col min="15872" max="15872" width="16" style="8" customWidth="1"/>
    <col min="15873" max="15873" width="7.42578125" style="8" customWidth="1"/>
    <col min="15874" max="15874" width="11" style="8" customWidth="1"/>
    <col min="15875" max="15875" width="6.140625" style="8" customWidth="1"/>
    <col min="15876" max="15876" width="7.140625" style="8" customWidth="1"/>
    <col min="15877" max="15878" width="6.85546875" style="8" customWidth="1"/>
    <col min="15879" max="15879" width="0" style="8" hidden="1" customWidth="1"/>
    <col min="15880" max="15880" width="6.42578125" style="8" customWidth="1"/>
    <col min="15881" max="15881" width="7.140625" style="8" customWidth="1"/>
    <col min="15882" max="15882" width="7.7109375" style="8" customWidth="1"/>
    <col min="15883" max="15883" width="0" style="8" hidden="1" customWidth="1"/>
    <col min="15884" max="15884" width="25.28515625" style="8" customWidth="1"/>
    <col min="15885" max="15885" width="6.7109375" style="8" customWidth="1"/>
    <col min="15886" max="15886" width="36.85546875" style="8" customWidth="1"/>
    <col min="15887" max="16125" width="9.140625" style="8"/>
    <col min="16126" max="16126" width="5" style="8" customWidth="1"/>
    <col min="16127" max="16127" width="11.28515625" style="8" customWidth="1"/>
    <col min="16128" max="16128" width="16" style="8" customWidth="1"/>
    <col min="16129" max="16129" width="7.42578125" style="8" customWidth="1"/>
    <col min="16130" max="16130" width="11" style="8" customWidth="1"/>
    <col min="16131" max="16131" width="6.140625" style="8" customWidth="1"/>
    <col min="16132" max="16132" width="7.140625" style="8" customWidth="1"/>
    <col min="16133" max="16134" width="6.85546875" style="8" customWidth="1"/>
    <col min="16135" max="16135" width="0" style="8" hidden="1" customWidth="1"/>
    <col min="16136" max="16136" width="6.42578125" style="8" customWidth="1"/>
    <col min="16137" max="16137" width="7.140625" style="8" customWidth="1"/>
    <col min="16138" max="16138" width="7.7109375" style="8" customWidth="1"/>
    <col min="16139" max="16139" width="0" style="8" hidden="1" customWidth="1"/>
    <col min="16140" max="16140" width="25.28515625" style="8" customWidth="1"/>
    <col min="16141" max="16141" width="6.7109375" style="8" customWidth="1"/>
    <col min="16142" max="16142" width="36.85546875" style="8" customWidth="1"/>
    <col min="16143" max="16384" width="9.140625" style="8"/>
  </cols>
  <sheetData>
    <row r="1" spans="1:20" ht="15.75" x14ac:dyDescent="0.2">
      <c r="A1" s="1" t="s">
        <v>0</v>
      </c>
      <c r="B1" s="1"/>
      <c r="C1" s="2"/>
      <c r="D1" s="2"/>
      <c r="E1" s="3"/>
      <c r="F1" s="4"/>
      <c r="G1" s="5"/>
      <c r="H1" s="5"/>
      <c r="I1" s="6" t="s">
        <v>1</v>
      </c>
      <c r="J1" s="6"/>
      <c r="K1" s="6"/>
      <c r="L1" s="6"/>
      <c r="M1" s="6"/>
      <c r="N1" s="6"/>
      <c r="O1" s="6"/>
    </row>
    <row r="2" spans="1:20" ht="16.5" x14ac:dyDescent="0.2">
      <c r="A2" s="6" t="s">
        <v>2</v>
      </c>
      <c r="B2" s="6"/>
      <c r="C2" s="9"/>
      <c r="D2" s="9"/>
      <c r="E2" s="3"/>
      <c r="F2" s="4"/>
      <c r="G2" s="5"/>
      <c r="H2" s="10"/>
      <c r="I2" s="11" t="s">
        <v>3</v>
      </c>
      <c r="J2" s="11"/>
      <c r="K2" s="11"/>
      <c r="L2" s="11"/>
      <c r="M2" s="11"/>
      <c r="N2" s="11"/>
      <c r="O2" s="11"/>
    </row>
    <row r="3" spans="1:20" ht="15.75" x14ac:dyDescent="0.2">
      <c r="A3" s="3"/>
      <c r="B3" s="12"/>
      <c r="C3" s="13"/>
      <c r="D3" s="13"/>
      <c r="E3" s="3"/>
      <c r="F3" s="4"/>
      <c r="G3" s="14"/>
      <c r="H3" s="15"/>
      <c r="I3" s="15"/>
      <c r="J3" s="15"/>
      <c r="K3" s="16"/>
      <c r="L3" s="15"/>
      <c r="M3" s="17"/>
      <c r="N3" s="15"/>
      <c r="O3" s="18"/>
    </row>
    <row r="4" spans="1:20" ht="21.75" customHeight="1" x14ac:dyDescent="0.2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0" ht="21" hidden="1" customHeight="1" x14ac:dyDescent="0.2">
      <c r="A5" s="20" t="e">
        <f>INDEX(#REF!,MATCH(1,$A$8:$A$69,0))</f>
        <v>#REF!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20" ht="16.5" customHeight="1" x14ac:dyDescent="0.2">
      <c r="A6" s="21"/>
      <c r="B6" s="22"/>
      <c r="C6" s="23"/>
      <c r="D6" s="23"/>
      <c r="E6" s="12"/>
      <c r="F6" s="22"/>
      <c r="G6" s="12"/>
      <c r="H6" s="22"/>
      <c r="I6" s="22"/>
      <c r="J6" s="22"/>
      <c r="K6" s="24"/>
      <c r="L6" s="25"/>
      <c r="M6" s="26"/>
      <c r="N6" s="27"/>
      <c r="O6" s="18"/>
    </row>
    <row r="7" spans="1:20" ht="45" customHeight="1" x14ac:dyDescent="0.2">
      <c r="A7" s="28" t="s">
        <v>5</v>
      </c>
      <c r="B7" s="28" t="s">
        <v>6</v>
      </c>
      <c r="C7" s="29" t="s">
        <v>7</v>
      </c>
      <c r="D7" s="30"/>
      <c r="E7" s="31" t="s">
        <v>8</v>
      </c>
      <c r="F7" s="32" t="s">
        <v>9</v>
      </c>
      <c r="G7" s="28" t="s">
        <v>10</v>
      </c>
      <c r="H7" s="33" t="s">
        <v>11</v>
      </c>
      <c r="I7" s="33" t="s">
        <v>12</v>
      </c>
      <c r="J7" s="34" t="s">
        <v>13</v>
      </c>
      <c r="K7" s="35" t="s">
        <v>14</v>
      </c>
      <c r="L7" s="28" t="s">
        <v>15</v>
      </c>
      <c r="M7" s="36" t="s">
        <v>16</v>
      </c>
      <c r="N7" s="28" t="s">
        <v>17</v>
      </c>
      <c r="O7" s="37" t="s">
        <v>18</v>
      </c>
    </row>
    <row r="8" spans="1:20" s="48" customFormat="1" ht="23.25" customHeight="1" x14ac:dyDescent="0.2">
      <c r="A8" s="38">
        <f>IF(B8&lt;&gt;"",SUBTOTAL(103,B$8:$B8))</f>
        <v>1</v>
      </c>
      <c r="B8" s="39" t="s">
        <v>19</v>
      </c>
      <c r="C8" s="40" t="s">
        <v>20</v>
      </c>
      <c r="D8" s="41" t="s">
        <v>21</v>
      </c>
      <c r="E8" s="42" t="s">
        <v>22</v>
      </c>
      <c r="F8" s="39" t="s">
        <v>23</v>
      </c>
      <c r="G8" s="39" t="s">
        <v>24</v>
      </c>
      <c r="H8" s="43" t="s">
        <v>25</v>
      </c>
      <c r="I8" s="39" t="s">
        <v>25</v>
      </c>
      <c r="J8" s="39"/>
      <c r="K8" s="44">
        <v>8.3000000000000007</v>
      </c>
      <c r="L8" s="39">
        <v>120</v>
      </c>
      <c r="M8" s="45">
        <v>1.95</v>
      </c>
      <c r="N8" s="46"/>
      <c r="O8" s="47" t="s">
        <v>26</v>
      </c>
      <c r="P8" s="7"/>
      <c r="Q8" s="7"/>
      <c r="R8" s="7"/>
      <c r="S8" s="7"/>
      <c r="T8" s="7"/>
    </row>
    <row r="9" spans="1:20" ht="23.25" customHeight="1" x14ac:dyDescent="0.2">
      <c r="A9" s="38">
        <f>IF(B9&lt;&gt;"",SUBTOTAL(103,B$8:$B9))</f>
        <v>2</v>
      </c>
      <c r="B9" s="39" t="s">
        <v>27</v>
      </c>
      <c r="C9" s="49" t="s">
        <v>28</v>
      </c>
      <c r="D9" s="50" t="s">
        <v>29</v>
      </c>
      <c r="E9" s="42" t="s">
        <v>30</v>
      </c>
      <c r="F9" s="39" t="s">
        <v>31</v>
      </c>
      <c r="G9" s="39" t="s">
        <v>32</v>
      </c>
      <c r="H9" s="43" t="s">
        <v>25</v>
      </c>
      <c r="I9" s="39" t="s">
        <v>25</v>
      </c>
      <c r="J9" s="39"/>
      <c r="K9" s="44">
        <v>8.3000000000000007</v>
      </c>
      <c r="L9" s="51">
        <v>120</v>
      </c>
      <c r="M9" s="45">
        <v>1.98</v>
      </c>
      <c r="N9" s="46"/>
      <c r="O9" s="47" t="s">
        <v>26</v>
      </c>
    </row>
    <row r="10" spans="1:20" ht="23.25" customHeight="1" x14ac:dyDescent="0.2">
      <c r="A10" s="38">
        <f>IF(B10&lt;&gt;"",SUBTOTAL(103,B$8:$B10))</f>
        <v>3</v>
      </c>
      <c r="B10" s="39" t="s">
        <v>33</v>
      </c>
      <c r="C10" s="49" t="s">
        <v>34</v>
      </c>
      <c r="D10" s="50" t="s">
        <v>25</v>
      </c>
      <c r="E10" s="42" t="s">
        <v>35</v>
      </c>
      <c r="F10" s="39" t="s">
        <v>31</v>
      </c>
      <c r="G10" s="39" t="s">
        <v>36</v>
      </c>
      <c r="H10" s="43" t="s">
        <v>25</v>
      </c>
      <c r="I10" s="39" t="s">
        <v>25</v>
      </c>
      <c r="J10" s="39"/>
      <c r="K10" s="44">
        <v>8</v>
      </c>
      <c r="L10" s="51">
        <v>120</v>
      </c>
      <c r="M10" s="45">
        <v>1.93</v>
      </c>
      <c r="N10" s="46"/>
      <c r="O10" s="47" t="s">
        <v>26</v>
      </c>
    </row>
    <row r="11" spans="1:20" ht="23.25" customHeight="1" x14ac:dyDescent="0.2">
      <c r="A11" s="38">
        <f>IF(B11&lt;&gt;"",SUBTOTAL(103,B$8:$B11))</f>
        <v>4</v>
      </c>
      <c r="B11" s="39" t="s">
        <v>37</v>
      </c>
      <c r="C11" s="49" t="s">
        <v>38</v>
      </c>
      <c r="D11" s="50" t="s">
        <v>39</v>
      </c>
      <c r="E11" s="42" t="s">
        <v>40</v>
      </c>
      <c r="F11" s="39" t="s">
        <v>23</v>
      </c>
      <c r="G11" s="39" t="s">
        <v>41</v>
      </c>
      <c r="H11" s="43" t="s">
        <v>25</v>
      </c>
      <c r="I11" s="39"/>
      <c r="J11" s="39"/>
      <c r="K11" s="44">
        <v>7.8</v>
      </c>
      <c r="L11" s="51">
        <v>120</v>
      </c>
      <c r="M11" s="45">
        <v>2.17</v>
      </c>
      <c r="N11" s="46" t="s">
        <v>42</v>
      </c>
      <c r="O11" s="47" t="s">
        <v>43</v>
      </c>
    </row>
    <row r="12" spans="1:20" ht="23.25" customHeight="1" x14ac:dyDescent="0.2">
      <c r="A12" s="38">
        <f>IF(B12&lt;&gt;"",SUBTOTAL(103,B$8:$B12))</f>
        <v>5</v>
      </c>
      <c r="B12" s="39" t="s">
        <v>44</v>
      </c>
      <c r="C12" s="49" t="s">
        <v>45</v>
      </c>
      <c r="D12" s="50" t="s">
        <v>46</v>
      </c>
      <c r="E12" s="42" t="s">
        <v>47</v>
      </c>
      <c r="F12" s="39" t="s">
        <v>23</v>
      </c>
      <c r="G12" s="39" t="s">
        <v>41</v>
      </c>
      <c r="H12" s="43" t="s">
        <v>25</v>
      </c>
      <c r="I12" s="39"/>
      <c r="J12" s="39"/>
      <c r="K12" s="44">
        <v>8</v>
      </c>
      <c r="L12" s="51">
        <v>120</v>
      </c>
      <c r="M12" s="45">
        <v>2.13</v>
      </c>
      <c r="N12" s="46" t="s">
        <v>42</v>
      </c>
      <c r="O12" s="47" t="s">
        <v>48</v>
      </c>
    </row>
    <row r="13" spans="1:20" ht="23.25" customHeight="1" x14ac:dyDescent="0.2">
      <c r="A13" s="38">
        <f>IF(B13&lt;&gt;"",SUBTOTAL(103,B$8:$B13))</f>
        <v>6</v>
      </c>
      <c r="B13" s="39" t="s">
        <v>49</v>
      </c>
      <c r="C13" s="49" t="s">
        <v>50</v>
      </c>
      <c r="D13" s="50" t="s">
        <v>51</v>
      </c>
      <c r="E13" s="42" t="s">
        <v>52</v>
      </c>
      <c r="F13" s="39" t="s">
        <v>23</v>
      </c>
      <c r="G13" s="39" t="s">
        <v>53</v>
      </c>
      <c r="H13" s="43" t="s">
        <v>25</v>
      </c>
      <c r="I13" s="39"/>
      <c r="J13" s="39"/>
      <c r="K13" s="44">
        <v>8</v>
      </c>
      <c r="L13" s="51">
        <v>120</v>
      </c>
      <c r="M13" s="45">
        <v>2.02</v>
      </c>
      <c r="N13" s="46" t="s">
        <v>42</v>
      </c>
      <c r="O13" s="47" t="s">
        <v>48</v>
      </c>
    </row>
    <row r="14" spans="1:20" ht="23.25" customHeight="1" x14ac:dyDescent="0.2">
      <c r="A14" s="38">
        <f>IF(B14&lt;&gt;"",SUBTOTAL(103,B$8:$B14))</f>
        <v>7</v>
      </c>
      <c r="B14" s="39" t="s">
        <v>54</v>
      </c>
      <c r="C14" s="49" t="s">
        <v>55</v>
      </c>
      <c r="D14" s="50" t="s">
        <v>56</v>
      </c>
      <c r="E14" s="42" t="s">
        <v>57</v>
      </c>
      <c r="F14" s="39" t="s">
        <v>23</v>
      </c>
      <c r="G14" s="39" t="s">
        <v>53</v>
      </c>
      <c r="H14" s="43" t="s">
        <v>25</v>
      </c>
      <c r="I14" s="39"/>
      <c r="J14" s="39"/>
      <c r="K14" s="44">
        <v>6</v>
      </c>
      <c r="L14" s="51">
        <v>120</v>
      </c>
      <c r="M14" s="45">
        <v>2.33</v>
      </c>
      <c r="N14" s="46" t="s">
        <v>42</v>
      </c>
      <c r="O14" s="47" t="s">
        <v>43</v>
      </c>
    </row>
    <row r="15" spans="1:20" ht="23.25" customHeight="1" x14ac:dyDescent="0.2">
      <c r="A15" s="38">
        <f>IF(B15&lt;&gt;"",SUBTOTAL(103,B$8:$B15))</f>
        <v>8</v>
      </c>
      <c r="B15" s="39" t="s">
        <v>58</v>
      </c>
      <c r="C15" s="49" t="s">
        <v>59</v>
      </c>
      <c r="D15" s="50" t="s">
        <v>60</v>
      </c>
      <c r="E15" s="42" t="s">
        <v>61</v>
      </c>
      <c r="F15" s="39" t="s">
        <v>31</v>
      </c>
      <c r="G15" s="39" t="s">
        <v>62</v>
      </c>
      <c r="H15" s="43" t="s">
        <v>25</v>
      </c>
      <c r="I15" s="39"/>
      <c r="J15" s="39"/>
      <c r="K15" s="44">
        <v>7.8</v>
      </c>
      <c r="L15" s="51">
        <v>120</v>
      </c>
      <c r="M15" s="45">
        <v>2.34</v>
      </c>
      <c r="N15" s="46" t="s">
        <v>42</v>
      </c>
      <c r="O15" s="47" t="s">
        <v>43</v>
      </c>
    </row>
    <row r="16" spans="1:20" ht="23.25" customHeight="1" x14ac:dyDescent="0.2">
      <c r="A16" s="38">
        <f>IF(B16&lt;&gt;"",SUBTOTAL(103,B$8:$B16))</f>
        <v>9</v>
      </c>
      <c r="B16" s="39" t="s">
        <v>63</v>
      </c>
      <c r="C16" s="49" t="s">
        <v>64</v>
      </c>
      <c r="D16" s="50" t="s">
        <v>65</v>
      </c>
      <c r="E16" s="42" t="s">
        <v>66</v>
      </c>
      <c r="F16" s="39" t="s">
        <v>31</v>
      </c>
      <c r="G16" s="39" t="s">
        <v>67</v>
      </c>
      <c r="H16" s="43" t="s">
        <v>25</v>
      </c>
      <c r="I16" s="39"/>
      <c r="J16" s="39"/>
      <c r="K16" s="44">
        <v>8.6999999999999993</v>
      </c>
      <c r="L16" s="51">
        <v>120</v>
      </c>
      <c r="M16" s="45">
        <v>2.5299999999999998</v>
      </c>
      <c r="N16" s="46" t="s">
        <v>68</v>
      </c>
      <c r="O16" s="47" t="s">
        <v>43</v>
      </c>
    </row>
    <row r="17" spans="1:15" ht="23.25" customHeight="1" x14ac:dyDescent="0.2">
      <c r="A17" s="38">
        <f>IF(B17&lt;&gt;"",SUBTOTAL(103,B$8:$B17))</f>
        <v>10</v>
      </c>
      <c r="B17" s="39" t="s">
        <v>69</v>
      </c>
      <c r="C17" s="49" t="s">
        <v>70</v>
      </c>
      <c r="D17" s="50" t="s">
        <v>71</v>
      </c>
      <c r="E17" s="42" t="s">
        <v>72</v>
      </c>
      <c r="F17" s="39" t="s">
        <v>23</v>
      </c>
      <c r="G17" s="39" t="s">
        <v>73</v>
      </c>
      <c r="H17" s="43" t="s">
        <v>25</v>
      </c>
      <c r="I17" s="39"/>
      <c r="J17" s="39"/>
      <c r="K17" s="44">
        <v>7.5</v>
      </c>
      <c r="L17" s="51">
        <v>120</v>
      </c>
      <c r="M17" s="45">
        <v>2.4700000000000002</v>
      </c>
      <c r="N17" s="46" t="s">
        <v>42</v>
      </c>
      <c r="O17" s="47" t="s">
        <v>48</v>
      </c>
    </row>
    <row r="18" spans="1:15" ht="23.25" customHeight="1" x14ac:dyDescent="0.2">
      <c r="A18" s="38">
        <f>IF(B18&lt;&gt;"",SUBTOTAL(103,B$8:$B18))</f>
        <v>11</v>
      </c>
      <c r="B18" s="39" t="s">
        <v>74</v>
      </c>
      <c r="C18" s="49" t="s">
        <v>75</v>
      </c>
      <c r="D18" s="50" t="s">
        <v>71</v>
      </c>
      <c r="E18" s="42" t="s">
        <v>76</v>
      </c>
      <c r="F18" s="39" t="s">
        <v>23</v>
      </c>
      <c r="G18" s="39" t="s">
        <v>73</v>
      </c>
      <c r="H18" s="43" t="s">
        <v>25</v>
      </c>
      <c r="I18" s="39"/>
      <c r="J18" s="39"/>
      <c r="K18" s="44">
        <v>6</v>
      </c>
      <c r="L18" s="51">
        <v>120</v>
      </c>
      <c r="M18" s="45">
        <v>2.14</v>
      </c>
      <c r="N18" s="46" t="s">
        <v>42</v>
      </c>
      <c r="O18" s="47" t="s">
        <v>43</v>
      </c>
    </row>
    <row r="19" spans="1:15" ht="23.25" customHeight="1" x14ac:dyDescent="0.2">
      <c r="A19" s="38">
        <f>IF(B19&lt;&gt;"",SUBTOTAL(103,B$8:$B19))</f>
        <v>12</v>
      </c>
      <c r="B19" s="39" t="s">
        <v>77</v>
      </c>
      <c r="C19" s="49" t="s">
        <v>78</v>
      </c>
      <c r="D19" s="50" t="s">
        <v>79</v>
      </c>
      <c r="E19" s="42" t="s">
        <v>80</v>
      </c>
      <c r="F19" s="39" t="s">
        <v>23</v>
      </c>
      <c r="G19" s="39" t="s">
        <v>73</v>
      </c>
      <c r="H19" s="43" t="s">
        <v>25</v>
      </c>
      <c r="I19" s="39"/>
      <c r="J19" s="39"/>
      <c r="K19" s="44">
        <v>9.3000000000000007</v>
      </c>
      <c r="L19" s="51">
        <v>120</v>
      </c>
      <c r="M19" s="45">
        <v>2.5299999999999998</v>
      </c>
      <c r="N19" s="46" t="s">
        <v>68</v>
      </c>
      <c r="O19" s="47" t="s">
        <v>48</v>
      </c>
    </row>
    <row r="20" spans="1:15" ht="23.25" customHeight="1" x14ac:dyDescent="0.2">
      <c r="A20" s="38">
        <f>IF(B20&lt;&gt;"",SUBTOTAL(103,B$8:$B20))</f>
        <v>13</v>
      </c>
      <c r="B20" s="39" t="s">
        <v>81</v>
      </c>
      <c r="C20" s="49" t="s">
        <v>82</v>
      </c>
      <c r="D20" s="50" t="s">
        <v>83</v>
      </c>
      <c r="E20" s="42" t="s">
        <v>84</v>
      </c>
      <c r="F20" s="39" t="s">
        <v>23</v>
      </c>
      <c r="G20" s="39" t="s">
        <v>73</v>
      </c>
      <c r="H20" s="43" t="s">
        <v>25</v>
      </c>
      <c r="I20" s="39"/>
      <c r="J20" s="39"/>
      <c r="K20" s="44">
        <v>8.6</v>
      </c>
      <c r="L20" s="51">
        <v>120</v>
      </c>
      <c r="M20" s="45">
        <v>3.17</v>
      </c>
      <c r="N20" s="46" t="s">
        <v>68</v>
      </c>
      <c r="O20" s="47" t="s">
        <v>48</v>
      </c>
    </row>
    <row r="21" spans="1:15" ht="23.25" customHeight="1" x14ac:dyDescent="0.2">
      <c r="A21" s="38">
        <f>IF(B21&lt;&gt;"",SUBTOTAL(103,B8:$B$21))</f>
        <v>14</v>
      </c>
      <c r="B21" s="38" t="s">
        <v>85</v>
      </c>
      <c r="C21" s="52" t="s">
        <v>86</v>
      </c>
      <c r="D21" s="53" t="s">
        <v>87</v>
      </c>
      <c r="E21" s="54" t="s">
        <v>88</v>
      </c>
      <c r="F21" s="55" t="s">
        <v>23</v>
      </c>
      <c r="G21" s="38" t="s">
        <v>89</v>
      </c>
      <c r="H21" s="43" t="s">
        <v>25</v>
      </c>
      <c r="I21" s="43"/>
      <c r="J21" s="43"/>
      <c r="K21" s="56">
        <v>7</v>
      </c>
      <c r="L21" s="38">
        <v>120</v>
      </c>
      <c r="M21" s="57">
        <v>2.4</v>
      </c>
      <c r="N21" s="38"/>
      <c r="O21" s="47" t="s">
        <v>48</v>
      </c>
    </row>
    <row r="22" spans="1:15" ht="23.25" customHeight="1" x14ac:dyDescent="0.2">
      <c r="A22" s="38">
        <f>IF(B22&lt;&gt;"",SUBTOTAL(103,B$8:$B22))</f>
        <v>15</v>
      </c>
      <c r="B22" s="39" t="s">
        <v>90</v>
      </c>
      <c r="C22" s="49" t="s">
        <v>91</v>
      </c>
      <c r="D22" s="50" t="s">
        <v>92</v>
      </c>
      <c r="E22" s="42" t="s">
        <v>93</v>
      </c>
      <c r="F22" s="39" t="s">
        <v>31</v>
      </c>
      <c r="G22" s="39" t="s">
        <v>94</v>
      </c>
      <c r="H22" s="43" t="s">
        <v>25</v>
      </c>
      <c r="I22" s="39"/>
      <c r="J22" s="39"/>
      <c r="K22" s="44">
        <v>7.8</v>
      </c>
      <c r="L22" s="51">
        <v>120</v>
      </c>
      <c r="M22" s="45">
        <v>2.1800000000000002</v>
      </c>
      <c r="N22" s="46" t="s">
        <v>42</v>
      </c>
      <c r="O22" s="47" t="s">
        <v>48</v>
      </c>
    </row>
    <row r="23" spans="1:15" ht="23.25" customHeight="1" x14ac:dyDescent="0.2">
      <c r="A23" s="38">
        <f>IF(B23&lt;&gt;"",SUBTOTAL(103,B$8:$B23))</f>
        <v>16</v>
      </c>
      <c r="B23" s="39" t="s">
        <v>95</v>
      </c>
      <c r="C23" s="49" t="s">
        <v>96</v>
      </c>
      <c r="D23" s="50" t="s">
        <v>65</v>
      </c>
      <c r="E23" s="42" t="s">
        <v>97</v>
      </c>
      <c r="F23" s="39" t="s">
        <v>31</v>
      </c>
      <c r="G23" s="39" t="s">
        <v>98</v>
      </c>
      <c r="H23" s="43" t="s">
        <v>25</v>
      </c>
      <c r="I23" s="39"/>
      <c r="J23" s="39"/>
      <c r="K23" s="44">
        <v>7</v>
      </c>
      <c r="L23" s="51">
        <v>120</v>
      </c>
      <c r="M23" s="45">
        <v>2.08</v>
      </c>
      <c r="N23" s="46" t="s">
        <v>42</v>
      </c>
      <c r="O23" s="47" t="s">
        <v>48</v>
      </c>
    </row>
    <row r="24" spans="1:15" ht="23.25" customHeight="1" x14ac:dyDescent="0.2">
      <c r="A24" s="38">
        <f>IF(B24&lt;&gt;"",SUBTOTAL(103,B$8:$B24))</f>
        <v>17</v>
      </c>
      <c r="B24" s="39" t="s">
        <v>99</v>
      </c>
      <c r="C24" s="49" t="s">
        <v>100</v>
      </c>
      <c r="D24" s="50" t="s">
        <v>101</v>
      </c>
      <c r="E24" s="42" t="s">
        <v>102</v>
      </c>
      <c r="F24" s="39" t="s">
        <v>23</v>
      </c>
      <c r="G24" s="39" t="s">
        <v>103</v>
      </c>
      <c r="H24" s="43" t="s">
        <v>25</v>
      </c>
      <c r="I24" s="39"/>
      <c r="J24" s="39"/>
      <c r="K24" s="44">
        <v>8.5</v>
      </c>
      <c r="L24" s="51">
        <v>120</v>
      </c>
      <c r="M24" s="45">
        <v>2.33</v>
      </c>
      <c r="N24" s="46" t="s">
        <v>42</v>
      </c>
      <c r="O24" s="47" t="s">
        <v>43</v>
      </c>
    </row>
    <row r="25" spans="1:15" ht="23.25" customHeight="1" x14ac:dyDescent="0.2">
      <c r="A25" s="38">
        <f>IF(B25&lt;&gt;"",SUBTOTAL(103,B$8:$B25))</f>
        <v>18</v>
      </c>
      <c r="B25" s="39" t="s">
        <v>104</v>
      </c>
      <c r="C25" s="49" t="s">
        <v>105</v>
      </c>
      <c r="D25" s="50" t="s">
        <v>56</v>
      </c>
      <c r="E25" s="42" t="s">
        <v>106</v>
      </c>
      <c r="F25" s="39" t="s">
        <v>23</v>
      </c>
      <c r="G25" s="39" t="s">
        <v>103</v>
      </c>
      <c r="H25" s="43" t="s">
        <v>25</v>
      </c>
      <c r="I25" s="39"/>
      <c r="J25" s="39"/>
      <c r="K25" s="44">
        <v>6.5</v>
      </c>
      <c r="L25" s="51">
        <v>120</v>
      </c>
      <c r="M25" s="45">
        <v>2.08</v>
      </c>
      <c r="N25" s="46" t="s">
        <v>42</v>
      </c>
      <c r="O25" s="47" t="s">
        <v>48</v>
      </c>
    </row>
    <row r="26" spans="1:15" ht="23.25" customHeight="1" x14ac:dyDescent="0.2">
      <c r="A26" s="38">
        <f>IF(B26&lt;&gt;"",SUBTOTAL(103,B$8:$B26))</f>
        <v>19</v>
      </c>
      <c r="B26" s="39" t="s">
        <v>107</v>
      </c>
      <c r="C26" s="49" t="s">
        <v>108</v>
      </c>
      <c r="D26" s="50" t="s">
        <v>31</v>
      </c>
      <c r="E26" s="42" t="s">
        <v>109</v>
      </c>
      <c r="F26" s="39" t="s">
        <v>31</v>
      </c>
      <c r="G26" s="39" t="s">
        <v>110</v>
      </c>
      <c r="H26" s="43" t="s">
        <v>25</v>
      </c>
      <c r="I26" s="39"/>
      <c r="J26" s="39"/>
      <c r="K26" s="44">
        <v>7</v>
      </c>
      <c r="L26" s="51">
        <v>120</v>
      </c>
      <c r="M26" s="45">
        <v>2.34</v>
      </c>
      <c r="N26" s="46" t="s">
        <v>42</v>
      </c>
      <c r="O26" s="47" t="s">
        <v>48</v>
      </c>
    </row>
    <row r="27" spans="1:15" ht="23.25" customHeight="1" x14ac:dyDescent="0.2">
      <c r="A27" s="38">
        <f>IF(B27&lt;&gt;"",SUBTOTAL(103,B$8:$B27))</f>
        <v>20</v>
      </c>
      <c r="B27" s="39" t="s">
        <v>111</v>
      </c>
      <c r="C27" s="49" t="s">
        <v>112</v>
      </c>
      <c r="D27" s="50" t="s">
        <v>60</v>
      </c>
      <c r="E27" s="42" t="s">
        <v>113</v>
      </c>
      <c r="F27" s="39" t="s">
        <v>31</v>
      </c>
      <c r="G27" s="39" t="s">
        <v>114</v>
      </c>
      <c r="H27" s="43" t="s">
        <v>25</v>
      </c>
      <c r="I27" s="39"/>
      <c r="J27" s="39"/>
      <c r="K27" s="44">
        <v>8.5</v>
      </c>
      <c r="L27" s="51">
        <v>120</v>
      </c>
      <c r="M27" s="45">
        <v>2.33</v>
      </c>
      <c r="N27" s="46" t="s">
        <v>42</v>
      </c>
      <c r="O27" s="47" t="s">
        <v>48</v>
      </c>
    </row>
    <row r="28" spans="1:15" ht="23.25" customHeight="1" x14ac:dyDescent="0.2">
      <c r="A28" s="38">
        <f>IF(B28&lt;&gt;"",SUBTOTAL(103,B$8:$B28))</f>
        <v>21</v>
      </c>
      <c r="B28" s="39" t="s">
        <v>115</v>
      </c>
      <c r="C28" s="49" t="s">
        <v>116</v>
      </c>
      <c r="D28" s="50" t="s">
        <v>117</v>
      </c>
      <c r="E28" s="42" t="s">
        <v>118</v>
      </c>
      <c r="F28" s="39" t="s">
        <v>23</v>
      </c>
      <c r="G28" s="39" t="s">
        <v>114</v>
      </c>
      <c r="H28" s="43" t="s">
        <v>25</v>
      </c>
      <c r="I28" s="39"/>
      <c r="J28" s="39"/>
      <c r="K28" s="44">
        <v>8.6999999999999993</v>
      </c>
      <c r="L28" s="51">
        <v>120</v>
      </c>
      <c r="M28" s="45">
        <v>2.48</v>
      </c>
      <c r="N28" s="46" t="s">
        <v>42</v>
      </c>
      <c r="O28" s="47" t="s">
        <v>48</v>
      </c>
    </row>
    <row r="29" spans="1:15" ht="23.25" customHeight="1" x14ac:dyDescent="0.2">
      <c r="A29" s="38">
        <f>IF(B29&lt;&gt;"",SUBTOTAL(103,B$8:$B29))</f>
        <v>22</v>
      </c>
      <c r="B29" s="39" t="s">
        <v>119</v>
      </c>
      <c r="C29" s="49" t="s">
        <v>120</v>
      </c>
      <c r="D29" s="50" t="s">
        <v>39</v>
      </c>
      <c r="E29" s="42" t="s">
        <v>121</v>
      </c>
      <c r="F29" s="39" t="s">
        <v>23</v>
      </c>
      <c r="G29" s="39" t="s">
        <v>114</v>
      </c>
      <c r="H29" s="43" t="s">
        <v>25</v>
      </c>
      <c r="I29" s="39" t="s">
        <v>25</v>
      </c>
      <c r="J29" s="39"/>
      <c r="K29" s="44">
        <v>8.1999999999999993</v>
      </c>
      <c r="L29" s="51">
        <v>120</v>
      </c>
      <c r="M29" s="45">
        <v>1.96</v>
      </c>
      <c r="N29" s="46"/>
      <c r="O29" s="47" t="s">
        <v>122</v>
      </c>
    </row>
    <row r="30" spans="1:15" ht="23.25" customHeight="1" x14ac:dyDescent="0.2">
      <c r="A30" s="38">
        <f>IF(B30&lt;&gt;"",SUBTOTAL(103,B$8:$B30))</f>
        <v>23</v>
      </c>
      <c r="B30" s="39" t="s">
        <v>123</v>
      </c>
      <c r="C30" s="49" t="s">
        <v>124</v>
      </c>
      <c r="D30" s="50" t="s">
        <v>125</v>
      </c>
      <c r="E30" s="42" t="s">
        <v>126</v>
      </c>
      <c r="F30" s="39" t="s">
        <v>23</v>
      </c>
      <c r="G30" s="39" t="s">
        <v>127</v>
      </c>
      <c r="H30" s="43" t="s">
        <v>25</v>
      </c>
      <c r="I30" s="39"/>
      <c r="J30" s="39"/>
      <c r="K30" s="44">
        <v>8.5</v>
      </c>
      <c r="L30" s="51">
        <v>120</v>
      </c>
      <c r="M30" s="45">
        <v>2.62</v>
      </c>
      <c r="N30" s="46" t="s">
        <v>68</v>
      </c>
      <c r="O30" s="47" t="s">
        <v>48</v>
      </c>
    </row>
    <row r="31" spans="1:15" ht="23.25" customHeight="1" x14ac:dyDescent="0.2">
      <c r="A31" s="38">
        <f>IF(B31&lt;&gt;"",SUBTOTAL(103,B$8:$B31))</f>
        <v>24</v>
      </c>
      <c r="B31" s="39" t="s">
        <v>128</v>
      </c>
      <c r="C31" s="49" t="s">
        <v>129</v>
      </c>
      <c r="D31" s="50" t="s">
        <v>125</v>
      </c>
      <c r="E31" s="42" t="s">
        <v>130</v>
      </c>
      <c r="F31" s="39" t="s">
        <v>23</v>
      </c>
      <c r="G31" s="39" t="s">
        <v>131</v>
      </c>
      <c r="H31" s="43" t="s">
        <v>25</v>
      </c>
      <c r="I31" s="39"/>
      <c r="J31" s="39"/>
      <c r="K31" s="44">
        <v>8.3000000000000007</v>
      </c>
      <c r="L31" s="51">
        <v>120</v>
      </c>
      <c r="M31" s="45">
        <v>2.1</v>
      </c>
      <c r="N31" s="46" t="s">
        <v>42</v>
      </c>
      <c r="O31" s="47" t="s">
        <v>48</v>
      </c>
    </row>
    <row r="32" spans="1:15" ht="23.25" customHeight="1" x14ac:dyDescent="0.2">
      <c r="A32" s="38">
        <f>IF(B32&lt;&gt;"",SUBTOTAL(103,B$8:$B32))</f>
        <v>25</v>
      </c>
      <c r="B32" s="39" t="s">
        <v>132</v>
      </c>
      <c r="C32" s="49" t="s">
        <v>133</v>
      </c>
      <c r="D32" s="50" t="s">
        <v>125</v>
      </c>
      <c r="E32" s="42" t="s">
        <v>134</v>
      </c>
      <c r="F32" s="39" t="s">
        <v>23</v>
      </c>
      <c r="G32" s="39" t="s">
        <v>135</v>
      </c>
      <c r="H32" s="43" t="s">
        <v>25</v>
      </c>
      <c r="I32" s="39" t="s">
        <v>25</v>
      </c>
      <c r="J32" s="39"/>
      <c r="K32" s="44">
        <v>8</v>
      </c>
      <c r="L32" s="51">
        <v>120</v>
      </c>
      <c r="M32" s="45">
        <v>1.98</v>
      </c>
      <c r="N32" s="46"/>
      <c r="O32" s="47" t="s">
        <v>122</v>
      </c>
    </row>
    <row r="33" spans="1:15" ht="23.25" customHeight="1" x14ac:dyDescent="0.2">
      <c r="A33" s="38">
        <f>IF(B33&lt;&gt;"",SUBTOTAL(103,B$8:$B33))</f>
        <v>26</v>
      </c>
      <c r="B33" s="39" t="s">
        <v>136</v>
      </c>
      <c r="C33" s="49" t="s">
        <v>137</v>
      </c>
      <c r="D33" s="50" t="s">
        <v>138</v>
      </c>
      <c r="E33" s="42" t="s">
        <v>139</v>
      </c>
      <c r="F33" s="39" t="s">
        <v>23</v>
      </c>
      <c r="G33" s="39" t="s">
        <v>140</v>
      </c>
      <c r="H33" s="43" t="s">
        <v>25</v>
      </c>
      <c r="I33" s="39" t="s">
        <v>25</v>
      </c>
      <c r="J33" s="39"/>
      <c r="K33" s="44">
        <v>7</v>
      </c>
      <c r="L33" s="51">
        <v>120</v>
      </c>
      <c r="M33" s="45">
        <v>1.99</v>
      </c>
      <c r="N33" s="46"/>
      <c r="O33" s="47" t="s">
        <v>26</v>
      </c>
    </row>
    <row r="34" spans="1:15" ht="23.25" customHeight="1" x14ac:dyDescent="0.2">
      <c r="A34" s="38">
        <f>IF(B34&lt;&gt;"",SUBTOTAL(103,B$8:$B34))</f>
        <v>27</v>
      </c>
      <c r="B34" s="39" t="s">
        <v>141</v>
      </c>
      <c r="C34" s="49" t="s">
        <v>142</v>
      </c>
      <c r="D34" s="50" t="s">
        <v>143</v>
      </c>
      <c r="E34" s="42" t="s">
        <v>144</v>
      </c>
      <c r="F34" s="39" t="s">
        <v>23</v>
      </c>
      <c r="G34" s="39" t="s">
        <v>145</v>
      </c>
      <c r="H34" s="43" t="s">
        <v>25</v>
      </c>
      <c r="I34" s="39"/>
      <c r="J34" s="39"/>
      <c r="K34" s="44">
        <v>8</v>
      </c>
      <c r="L34" s="51">
        <v>120</v>
      </c>
      <c r="M34" s="45">
        <v>2.4900000000000002</v>
      </c>
      <c r="N34" s="46" t="s">
        <v>42</v>
      </c>
      <c r="O34" s="47" t="s">
        <v>48</v>
      </c>
    </row>
    <row r="35" spans="1:15" ht="23.25" customHeight="1" x14ac:dyDescent="0.2">
      <c r="A35" s="38">
        <f>IF(B35&lt;&gt;"",SUBTOTAL(103,B$8:$B35))</f>
        <v>28</v>
      </c>
      <c r="B35" s="58" t="s">
        <v>146</v>
      </c>
      <c r="C35" s="59" t="s">
        <v>147</v>
      </c>
      <c r="D35" s="60" t="s">
        <v>148</v>
      </c>
      <c r="E35" s="61" t="s">
        <v>149</v>
      </c>
      <c r="F35" s="58" t="s">
        <v>31</v>
      </c>
      <c r="G35" s="58" t="s">
        <v>150</v>
      </c>
      <c r="H35" s="43" t="s">
        <v>25</v>
      </c>
      <c r="I35" s="58"/>
      <c r="J35" s="58"/>
      <c r="K35" s="62">
        <v>9.5</v>
      </c>
      <c r="L35" s="51">
        <v>120</v>
      </c>
      <c r="M35" s="63">
        <v>3.08</v>
      </c>
      <c r="N35" s="46"/>
      <c r="O35" s="47" t="s">
        <v>48</v>
      </c>
    </row>
    <row r="36" spans="1:15" ht="23.25" customHeight="1" x14ac:dyDescent="0.2">
      <c r="A36" s="38">
        <f>IF(B36&lt;&gt;"",SUBTOTAL(103,B$8:$B36))</f>
        <v>29</v>
      </c>
      <c r="B36" s="58" t="s">
        <v>151</v>
      </c>
      <c r="C36" s="59" t="s">
        <v>152</v>
      </c>
      <c r="D36" s="60" t="s">
        <v>65</v>
      </c>
      <c r="E36" s="61" t="s">
        <v>153</v>
      </c>
      <c r="F36" s="58" t="s">
        <v>31</v>
      </c>
      <c r="G36" s="58" t="s">
        <v>154</v>
      </c>
      <c r="H36" s="43" t="s">
        <v>25</v>
      </c>
      <c r="I36" s="58"/>
      <c r="J36" s="58"/>
      <c r="K36" s="62">
        <v>8.8000000000000007</v>
      </c>
      <c r="L36" s="51">
        <v>130</v>
      </c>
      <c r="M36" s="63">
        <v>2.42</v>
      </c>
      <c r="N36" s="46"/>
      <c r="O36" s="47" t="s">
        <v>48</v>
      </c>
    </row>
    <row r="37" spans="1:15" ht="23.25" customHeight="1" x14ac:dyDescent="0.2">
      <c r="A37" s="38">
        <f>IF(B37&lt;&gt;"",SUBTOTAL(103,B$8:$B37))</f>
        <v>30</v>
      </c>
      <c r="B37" s="39" t="s">
        <v>155</v>
      </c>
      <c r="C37" s="49" t="s">
        <v>116</v>
      </c>
      <c r="D37" s="50" t="s">
        <v>156</v>
      </c>
      <c r="E37" s="42" t="s">
        <v>157</v>
      </c>
      <c r="F37" s="39" t="s">
        <v>23</v>
      </c>
      <c r="G37" s="39" t="s">
        <v>158</v>
      </c>
      <c r="H37" s="43" t="s">
        <v>25</v>
      </c>
      <c r="I37" s="39" t="s">
        <v>25</v>
      </c>
      <c r="J37" s="39"/>
      <c r="K37" s="44">
        <v>8.3000000000000007</v>
      </c>
      <c r="L37" s="51">
        <v>120</v>
      </c>
      <c r="M37" s="45">
        <v>1.98</v>
      </c>
      <c r="N37" s="46"/>
      <c r="O37" s="47" t="s">
        <v>122</v>
      </c>
    </row>
    <row r="38" spans="1:15" ht="23.25" customHeight="1" x14ac:dyDescent="0.2">
      <c r="A38" s="38">
        <f>IF(B38&lt;&gt;"",SUBTOTAL(103,B$8:$B38))</f>
        <v>31</v>
      </c>
      <c r="B38" s="39" t="s">
        <v>159</v>
      </c>
      <c r="C38" s="49" t="s">
        <v>160</v>
      </c>
      <c r="D38" s="50" t="s">
        <v>51</v>
      </c>
      <c r="E38" s="42" t="s">
        <v>161</v>
      </c>
      <c r="F38" s="39" t="s">
        <v>31</v>
      </c>
      <c r="G38" s="39" t="s">
        <v>158</v>
      </c>
      <c r="H38" s="43" t="s">
        <v>25</v>
      </c>
      <c r="I38" s="39"/>
      <c r="J38" s="39"/>
      <c r="K38" s="44">
        <v>8.5</v>
      </c>
      <c r="L38" s="51">
        <v>120</v>
      </c>
      <c r="M38" s="45">
        <v>2.4300000000000002</v>
      </c>
      <c r="N38" s="46" t="s">
        <v>42</v>
      </c>
      <c r="O38" s="47" t="s">
        <v>43</v>
      </c>
    </row>
    <row r="39" spans="1:15" ht="23.25" customHeight="1" x14ac:dyDescent="0.2">
      <c r="A39" s="38">
        <f>IF(B39&lt;&gt;"",SUBTOTAL(103,B$8:$B39))</f>
        <v>32</v>
      </c>
      <c r="B39" s="39" t="s">
        <v>162</v>
      </c>
      <c r="C39" s="49" t="s">
        <v>163</v>
      </c>
      <c r="D39" s="50" t="s">
        <v>164</v>
      </c>
      <c r="E39" s="42" t="s">
        <v>165</v>
      </c>
      <c r="F39" s="39" t="s">
        <v>31</v>
      </c>
      <c r="G39" s="39" t="s">
        <v>166</v>
      </c>
      <c r="H39" s="43" t="s">
        <v>25</v>
      </c>
      <c r="I39" s="39" t="s">
        <v>25</v>
      </c>
      <c r="J39" s="39"/>
      <c r="K39" s="44">
        <v>6.5</v>
      </c>
      <c r="L39" s="51">
        <v>120</v>
      </c>
      <c r="M39" s="45">
        <v>1.94</v>
      </c>
      <c r="N39" s="46"/>
      <c r="O39" s="47" t="s">
        <v>26</v>
      </c>
    </row>
    <row r="40" spans="1:15" ht="23.25" customHeight="1" x14ac:dyDescent="0.2">
      <c r="A40" s="38">
        <f>IF(B40&lt;&gt;"",SUBTOTAL(103,B$8:$B40))</f>
        <v>33</v>
      </c>
      <c r="B40" s="39" t="s">
        <v>167</v>
      </c>
      <c r="C40" s="49" t="s">
        <v>168</v>
      </c>
      <c r="D40" s="50" t="s">
        <v>169</v>
      </c>
      <c r="E40" s="42" t="s">
        <v>170</v>
      </c>
      <c r="F40" s="39" t="s">
        <v>23</v>
      </c>
      <c r="G40" s="39" t="s">
        <v>166</v>
      </c>
      <c r="H40" s="43" t="s">
        <v>25</v>
      </c>
      <c r="I40" s="39" t="s">
        <v>25</v>
      </c>
      <c r="J40" s="39"/>
      <c r="K40" s="44">
        <v>6.5</v>
      </c>
      <c r="L40" s="51">
        <v>120</v>
      </c>
      <c r="M40" s="45">
        <v>1.86</v>
      </c>
      <c r="N40" s="46"/>
      <c r="O40" s="47" t="s">
        <v>26</v>
      </c>
    </row>
    <row r="41" spans="1:15" ht="23.25" customHeight="1" x14ac:dyDescent="0.2">
      <c r="A41" s="38">
        <f>IF(B41&lt;&gt;"",SUBTOTAL(103,B$8:$B41))</f>
        <v>34</v>
      </c>
      <c r="B41" s="39" t="s">
        <v>171</v>
      </c>
      <c r="C41" s="49" t="s">
        <v>172</v>
      </c>
      <c r="D41" s="50" t="s">
        <v>173</v>
      </c>
      <c r="E41" s="42" t="s">
        <v>174</v>
      </c>
      <c r="F41" s="39" t="s">
        <v>31</v>
      </c>
      <c r="G41" s="39" t="s">
        <v>175</v>
      </c>
      <c r="H41" s="43" t="s">
        <v>25</v>
      </c>
      <c r="I41" s="39" t="s">
        <v>25</v>
      </c>
      <c r="J41" s="39"/>
      <c r="K41" s="44">
        <v>8.3000000000000007</v>
      </c>
      <c r="L41" s="51">
        <v>120</v>
      </c>
      <c r="M41" s="45">
        <v>1.99</v>
      </c>
      <c r="N41" s="46"/>
      <c r="O41" s="47" t="s">
        <v>26</v>
      </c>
    </row>
    <row r="42" spans="1:15" ht="23.25" customHeight="1" x14ac:dyDescent="0.2">
      <c r="A42" s="38">
        <f>IF(B42&lt;&gt;"",SUBTOTAL(103,B$8:$B42))</f>
        <v>35</v>
      </c>
      <c r="B42" s="39" t="s">
        <v>176</v>
      </c>
      <c r="C42" s="49" t="s">
        <v>177</v>
      </c>
      <c r="D42" s="50" t="s">
        <v>117</v>
      </c>
      <c r="E42" s="42" t="s">
        <v>178</v>
      </c>
      <c r="F42" s="39" t="s">
        <v>23</v>
      </c>
      <c r="G42" s="39" t="s">
        <v>179</v>
      </c>
      <c r="H42" s="43" t="s">
        <v>25</v>
      </c>
      <c r="I42" s="39"/>
      <c r="J42" s="39"/>
      <c r="K42" s="44">
        <v>8.3000000000000007</v>
      </c>
      <c r="L42" s="51">
        <v>120</v>
      </c>
      <c r="M42" s="45">
        <v>2.16</v>
      </c>
      <c r="N42" s="46" t="s">
        <v>42</v>
      </c>
      <c r="O42" s="47" t="s">
        <v>48</v>
      </c>
    </row>
    <row r="43" spans="1:15" ht="23.25" customHeight="1" x14ac:dyDescent="0.2">
      <c r="A43" s="38">
        <f>IF(B43&lt;&gt;"",SUBTOTAL(103,B$8:$B43))</f>
        <v>36</v>
      </c>
      <c r="B43" s="39" t="s">
        <v>180</v>
      </c>
      <c r="C43" s="49" t="s">
        <v>181</v>
      </c>
      <c r="D43" s="50" t="s">
        <v>182</v>
      </c>
      <c r="E43" s="42" t="s">
        <v>183</v>
      </c>
      <c r="F43" s="39" t="s">
        <v>23</v>
      </c>
      <c r="G43" s="39" t="s">
        <v>184</v>
      </c>
      <c r="H43" s="43" t="s">
        <v>25</v>
      </c>
      <c r="I43" s="39"/>
      <c r="J43" s="39"/>
      <c r="K43" s="44">
        <v>7.5</v>
      </c>
      <c r="L43" s="51">
        <v>120</v>
      </c>
      <c r="M43" s="45">
        <v>2.13</v>
      </c>
      <c r="N43" s="46" t="s">
        <v>42</v>
      </c>
      <c r="O43" s="47" t="s">
        <v>48</v>
      </c>
    </row>
    <row r="44" spans="1:15" ht="23.25" customHeight="1" x14ac:dyDescent="0.2">
      <c r="A44" s="38">
        <f>IF(B44&lt;&gt;"",SUBTOTAL(103,B$8:$B44))</f>
        <v>37</v>
      </c>
      <c r="B44" s="39" t="s">
        <v>185</v>
      </c>
      <c r="C44" s="49" t="s">
        <v>186</v>
      </c>
      <c r="D44" s="50" t="s">
        <v>71</v>
      </c>
      <c r="E44" s="42" t="s">
        <v>187</v>
      </c>
      <c r="F44" s="39" t="s">
        <v>31</v>
      </c>
      <c r="G44" s="39" t="s">
        <v>188</v>
      </c>
      <c r="H44" s="43" t="s">
        <v>25</v>
      </c>
      <c r="I44" s="39"/>
      <c r="J44" s="39"/>
      <c r="K44" s="44">
        <v>8.3000000000000007</v>
      </c>
      <c r="L44" s="51">
        <v>120</v>
      </c>
      <c r="M44" s="45">
        <v>1.97</v>
      </c>
      <c r="N44" s="46"/>
      <c r="O44" s="47" t="s">
        <v>189</v>
      </c>
    </row>
    <row r="45" spans="1:15" ht="23.25" customHeight="1" x14ac:dyDescent="0.2">
      <c r="A45" s="38">
        <f>IF(B45&lt;&gt;"",SUBTOTAL(103,B$8:$B45))</f>
        <v>38</v>
      </c>
      <c r="B45" s="39" t="s">
        <v>190</v>
      </c>
      <c r="C45" s="49" t="s">
        <v>191</v>
      </c>
      <c r="D45" s="50" t="s">
        <v>192</v>
      </c>
      <c r="E45" s="42" t="s">
        <v>193</v>
      </c>
      <c r="F45" s="39" t="s">
        <v>31</v>
      </c>
      <c r="G45" s="39" t="s">
        <v>194</v>
      </c>
      <c r="H45" s="43" t="s">
        <v>25</v>
      </c>
      <c r="I45" s="39" t="s">
        <v>25</v>
      </c>
      <c r="J45" s="39"/>
      <c r="K45" s="44">
        <v>8</v>
      </c>
      <c r="L45" s="51">
        <v>120</v>
      </c>
      <c r="M45" s="45">
        <v>1.97</v>
      </c>
      <c r="N45" s="46"/>
      <c r="O45" s="47" t="s">
        <v>122</v>
      </c>
    </row>
    <row r="46" spans="1:15" ht="23.25" customHeight="1" x14ac:dyDescent="0.2">
      <c r="A46" s="38">
        <f>IF(B46&lt;&gt;"",SUBTOTAL(103,B$8:$B46))</f>
        <v>39</v>
      </c>
      <c r="B46" s="39" t="s">
        <v>195</v>
      </c>
      <c r="C46" s="49" t="s">
        <v>196</v>
      </c>
      <c r="D46" s="50" t="s">
        <v>197</v>
      </c>
      <c r="E46" s="42" t="s">
        <v>198</v>
      </c>
      <c r="F46" s="39" t="s">
        <v>31</v>
      </c>
      <c r="G46" s="39" t="s">
        <v>199</v>
      </c>
      <c r="H46" s="43" t="s">
        <v>25</v>
      </c>
      <c r="I46" s="39" t="s">
        <v>25</v>
      </c>
      <c r="J46" s="39"/>
      <c r="K46" s="44">
        <v>8.3000000000000007</v>
      </c>
      <c r="L46" s="51">
        <v>120</v>
      </c>
      <c r="M46" s="45">
        <v>1.97</v>
      </c>
      <c r="N46" s="46"/>
      <c r="O46" s="47" t="s">
        <v>26</v>
      </c>
    </row>
    <row r="47" spans="1:15" ht="23.25" customHeight="1" x14ac:dyDescent="0.2">
      <c r="A47" s="38">
        <f>IF(B47&lt;&gt;"",SUBTOTAL(103,B$8:$B47))</f>
        <v>40</v>
      </c>
      <c r="B47" s="39" t="s">
        <v>200</v>
      </c>
      <c r="C47" s="49" t="s">
        <v>201</v>
      </c>
      <c r="D47" s="50" t="s">
        <v>202</v>
      </c>
      <c r="E47" s="42" t="s">
        <v>203</v>
      </c>
      <c r="F47" s="39" t="s">
        <v>23</v>
      </c>
      <c r="G47" s="39" t="s">
        <v>199</v>
      </c>
      <c r="H47" s="43" t="s">
        <v>25</v>
      </c>
      <c r="I47" s="39" t="s">
        <v>25</v>
      </c>
      <c r="J47" s="39"/>
      <c r="K47" s="44">
        <v>8.4</v>
      </c>
      <c r="L47" s="51">
        <v>120</v>
      </c>
      <c r="M47" s="45">
        <v>1.88</v>
      </c>
      <c r="N47" s="46"/>
      <c r="O47" s="47" t="s">
        <v>26</v>
      </c>
    </row>
    <row r="48" spans="1:15" ht="23.25" customHeight="1" x14ac:dyDescent="0.2">
      <c r="A48" s="38">
        <f>IF(B48&lt;&gt;"",SUBTOTAL(103,B$8:$B48))</f>
        <v>41</v>
      </c>
      <c r="B48" s="39" t="s">
        <v>204</v>
      </c>
      <c r="C48" s="49" t="s">
        <v>205</v>
      </c>
      <c r="D48" s="50" t="s">
        <v>206</v>
      </c>
      <c r="E48" s="42" t="s">
        <v>207</v>
      </c>
      <c r="F48" s="39" t="s">
        <v>31</v>
      </c>
      <c r="G48" s="39" t="s">
        <v>199</v>
      </c>
      <c r="H48" s="43" t="s">
        <v>25</v>
      </c>
      <c r="I48" s="39" t="s">
        <v>25</v>
      </c>
      <c r="J48" s="39"/>
      <c r="K48" s="44">
        <v>8.1999999999999993</v>
      </c>
      <c r="L48" s="51">
        <v>120</v>
      </c>
      <c r="M48" s="45">
        <v>1.99</v>
      </c>
      <c r="N48" s="46"/>
      <c r="O48" s="47" t="s">
        <v>26</v>
      </c>
    </row>
    <row r="49" spans="1:15" ht="23.25" customHeight="1" x14ac:dyDescent="0.2">
      <c r="A49" s="38">
        <f>IF(B49&lt;&gt;"",SUBTOTAL(103,B$8:$B49))</f>
        <v>42</v>
      </c>
      <c r="B49" s="39" t="s">
        <v>208</v>
      </c>
      <c r="C49" s="49" t="s">
        <v>209</v>
      </c>
      <c r="D49" s="50" t="s">
        <v>210</v>
      </c>
      <c r="E49" s="42" t="s">
        <v>211</v>
      </c>
      <c r="F49" s="39" t="s">
        <v>23</v>
      </c>
      <c r="G49" s="39" t="s">
        <v>212</v>
      </c>
      <c r="H49" s="43" t="s">
        <v>25</v>
      </c>
      <c r="I49" s="39"/>
      <c r="J49" s="39"/>
      <c r="K49" s="44">
        <v>6.8</v>
      </c>
      <c r="L49" s="51">
        <v>120</v>
      </c>
      <c r="M49" s="45">
        <v>2.48</v>
      </c>
      <c r="N49" s="46" t="s">
        <v>42</v>
      </c>
      <c r="O49" s="47" t="s">
        <v>48</v>
      </c>
    </row>
    <row r="50" spans="1:15" ht="23.25" customHeight="1" x14ac:dyDescent="0.2">
      <c r="A50" s="38">
        <f>IF(B50&lt;&gt;"",SUBTOTAL(103,B$8:$B50))</f>
        <v>43</v>
      </c>
      <c r="B50" s="39" t="s">
        <v>213</v>
      </c>
      <c r="C50" s="49" t="s">
        <v>214</v>
      </c>
      <c r="D50" s="50" t="s">
        <v>215</v>
      </c>
      <c r="E50" s="42" t="s">
        <v>216</v>
      </c>
      <c r="F50" s="39" t="s">
        <v>23</v>
      </c>
      <c r="G50" s="39" t="s">
        <v>212</v>
      </c>
      <c r="H50" s="43" t="s">
        <v>25</v>
      </c>
      <c r="I50" s="39"/>
      <c r="J50" s="39"/>
      <c r="K50" s="44">
        <v>8.1999999999999993</v>
      </c>
      <c r="L50" s="51">
        <v>120</v>
      </c>
      <c r="M50" s="45">
        <v>2.1</v>
      </c>
      <c r="N50" s="46" t="s">
        <v>42</v>
      </c>
      <c r="O50" s="47" t="s">
        <v>48</v>
      </c>
    </row>
    <row r="51" spans="1:15" ht="23.25" customHeight="1" x14ac:dyDescent="0.2">
      <c r="A51" s="38">
        <f>IF(B51&lt;&gt;"",SUBTOTAL(103,B$8:$B51))</f>
        <v>44</v>
      </c>
      <c r="B51" s="39" t="s">
        <v>217</v>
      </c>
      <c r="C51" s="49" t="s">
        <v>218</v>
      </c>
      <c r="D51" s="50" t="s">
        <v>210</v>
      </c>
      <c r="E51" s="42" t="s">
        <v>219</v>
      </c>
      <c r="F51" s="39" t="s">
        <v>23</v>
      </c>
      <c r="G51" s="39" t="s">
        <v>220</v>
      </c>
      <c r="H51" s="43" t="s">
        <v>25</v>
      </c>
      <c r="I51" s="39" t="s">
        <v>25</v>
      </c>
      <c r="J51" s="39"/>
      <c r="K51" s="44">
        <v>8.5</v>
      </c>
      <c r="L51" s="51">
        <v>120</v>
      </c>
      <c r="M51" s="45">
        <v>1.97</v>
      </c>
      <c r="N51" s="46"/>
      <c r="O51" s="47" t="s">
        <v>26</v>
      </c>
    </row>
    <row r="52" spans="1:15" ht="23.25" customHeight="1" x14ac:dyDescent="0.2">
      <c r="A52" s="38">
        <f>IF(B52&lt;&gt;"",SUBTOTAL(103,B$8:$B52))</f>
        <v>45</v>
      </c>
      <c r="B52" s="39" t="s">
        <v>221</v>
      </c>
      <c r="C52" s="49" t="s">
        <v>222</v>
      </c>
      <c r="D52" s="50" t="s">
        <v>71</v>
      </c>
      <c r="E52" s="42" t="s">
        <v>223</v>
      </c>
      <c r="F52" s="39" t="s">
        <v>23</v>
      </c>
      <c r="G52" s="39" t="s">
        <v>224</v>
      </c>
      <c r="H52" s="43" t="s">
        <v>25</v>
      </c>
      <c r="I52" s="39"/>
      <c r="J52" s="39"/>
      <c r="K52" s="44">
        <v>8.5</v>
      </c>
      <c r="L52" s="51">
        <v>120</v>
      </c>
      <c r="M52" s="45">
        <v>2.38</v>
      </c>
      <c r="N52" s="46" t="s">
        <v>42</v>
      </c>
      <c r="O52" s="47" t="s">
        <v>48</v>
      </c>
    </row>
    <row r="53" spans="1:15" ht="23.25" customHeight="1" x14ac:dyDescent="0.2">
      <c r="A53" s="38">
        <f>IF(B53&lt;&gt;"",SUBTOTAL(103,B$8:$B53))</f>
        <v>46</v>
      </c>
      <c r="B53" s="39" t="s">
        <v>225</v>
      </c>
      <c r="C53" s="49" t="s">
        <v>226</v>
      </c>
      <c r="D53" s="50" t="s">
        <v>227</v>
      </c>
      <c r="E53" s="42" t="s">
        <v>228</v>
      </c>
      <c r="F53" s="39" t="s">
        <v>23</v>
      </c>
      <c r="G53" s="39" t="s">
        <v>224</v>
      </c>
      <c r="H53" s="43" t="s">
        <v>25</v>
      </c>
      <c r="I53" s="39"/>
      <c r="J53" s="39"/>
      <c r="K53" s="44">
        <v>8.8000000000000007</v>
      </c>
      <c r="L53" s="51">
        <v>120</v>
      </c>
      <c r="M53" s="45">
        <v>2.36</v>
      </c>
      <c r="N53" s="46" t="s">
        <v>42</v>
      </c>
      <c r="O53" s="47" t="s">
        <v>48</v>
      </c>
    </row>
    <row r="54" spans="1:15" ht="23.25" customHeight="1" x14ac:dyDescent="0.2">
      <c r="A54" s="38">
        <f>IF(B54&lt;&gt;"",SUBTOTAL(103,B$8:$B54))</f>
        <v>47</v>
      </c>
      <c r="B54" s="39" t="s">
        <v>229</v>
      </c>
      <c r="C54" s="49" t="s">
        <v>230</v>
      </c>
      <c r="D54" s="50" t="s">
        <v>231</v>
      </c>
      <c r="E54" s="42" t="s">
        <v>232</v>
      </c>
      <c r="F54" s="39" t="s">
        <v>23</v>
      </c>
      <c r="G54" s="39" t="s">
        <v>233</v>
      </c>
      <c r="H54" s="43" t="s">
        <v>25</v>
      </c>
      <c r="I54" s="39"/>
      <c r="J54" s="39"/>
      <c r="K54" s="44">
        <v>8.1999999999999993</v>
      </c>
      <c r="L54" s="51">
        <v>120</v>
      </c>
      <c r="M54" s="45">
        <v>2.63</v>
      </c>
      <c r="N54" s="46" t="s">
        <v>68</v>
      </c>
      <c r="O54" s="47" t="s">
        <v>48</v>
      </c>
    </row>
    <row r="55" spans="1:15" ht="23.25" customHeight="1" x14ac:dyDescent="0.2">
      <c r="A55" s="38">
        <f>IF(B55&lt;&gt;"",SUBTOTAL(103,B$8:$B55))</f>
        <v>48</v>
      </c>
      <c r="B55" s="39" t="s">
        <v>234</v>
      </c>
      <c r="C55" s="49" t="s">
        <v>235</v>
      </c>
      <c r="D55" s="50" t="s">
        <v>236</v>
      </c>
      <c r="E55" s="42" t="s">
        <v>237</v>
      </c>
      <c r="F55" s="39" t="s">
        <v>31</v>
      </c>
      <c r="G55" s="39" t="s">
        <v>238</v>
      </c>
      <c r="H55" s="43" t="s">
        <v>25</v>
      </c>
      <c r="I55" s="39"/>
      <c r="J55" s="39"/>
      <c r="K55" s="44">
        <v>8.1999999999999993</v>
      </c>
      <c r="L55" s="51">
        <v>120</v>
      </c>
      <c r="M55" s="45">
        <v>2.38</v>
      </c>
      <c r="N55" s="46" t="s">
        <v>42</v>
      </c>
      <c r="O55" s="47" t="s">
        <v>48</v>
      </c>
    </row>
    <row r="56" spans="1:15" ht="23.25" customHeight="1" x14ac:dyDescent="0.2">
      <c r="A56" s="38">
        <f>IF(B56&lt;&gt;"",SUBTOTAL(103,B$8:$B56))</f>
        <v>49</v>
      </c>
      <c r="B56" s="39" t="s">
        <v>239</v>
      </c>
      <c r="C56" s="49" t="s">
        <v>240</v>
      </c>
      <c r="D56" s="50" t="s">
        <v>241</v>
      </c>
      <c r="E56" s="42" t="s">
        <v>242</v>
      </c>
      <c r="F56" s="39" t="s">
        <v>31</v>
      </c>
      <c r="G56" s="39" t="s">
        <v>243</v>
      </c>
      <c r="H56" s="43" t="s">
        <v>25</v>
      </c>
      <c r="I56" s="39" t="s">
        <v>25</v>
      </c>
      <c r="J56" s="39"/>
      <c r="K56" s="44">
        <v>7.8</v>
      </c>
      <c r="L56" s="51">
        <v>120</v>
      </c>
      <c r="M56" s="45">
        <v>1.98</v>
      </c>
      <c r="N56" s="46"/>
      <c r="O56" s="47" t="s">
        <v>122</v>
      </c>
    </row>
    <row r="57" spans="1:15" ht="23.25" customHeight="1" x14ac:dyDescent="0.2">
      <c r="A57" s="38">
        <f>IF(B57&lt;&gt;"",SUBTOTAL(103,B$8:$B57))</f>
        <v>50</v>
      </c>
      <c r="B57" s="39" t="s">
        <v>244</v>
      </c>
      <c r="C57" s="49" t="s">
        <v>245</v>
      </c>
      <c r="D57" s="50" t="s">
        <v>125</v>
      </c>
      <c r="E57" s="42" t="s">
        <v>246</v>
      </c>
      <c r="F57" s="39" t="s">
        <v>23</v>
      </c>
      <c r="G57" s="39" t="s">
        <v>247</v>
      </c>
      <c r="H57" s="43" t="s">
        <v>25</v>
      </c>
      <c r="I57" s="39" t="s">
        <v>25</v>
      </c>
      <c r="J57" s="39"/>
      <c r="K57" s="44">
        <v>7</v>
      </c>
      <c r="L57" s="51">
        <v>120</v>
      </c>
      <c r="M57" s="45">
        <v>1.99</v>
      </c>
      <c r="N57" s="46"/>
      <c r="O57" s="47" t="s">
        <v>26</v>
      </c>
    </row>
    <row r="58" spans="1:15" ht="23.25" customHeight="1" x14ac:dyDescent="0.2">
      <c r="A58" s="38">
        <f>IF(B58&lt;&gt;"",SUBTOTAL(103,B$8:$B58))</f>
        <v>51</v>
      </c>
      <c r="B58" s="39" t="s">
        <v>248</v>
      </c>
      <c r="C58" s="49" t="s">
        <v>249</v>
      </c>
      <c r="D58" s="50" t="s">
        <v>250</v>
      </c>
      <c r="E58" s="42" t="s">
        <v>251</v>
      </c>
      <c r="F58" s="39" t="s">
        <v>23</v>
      </c>
      <c r="G58" s="39" t="s">
        <v>252</v>
      </c>
      <c r="H58" s="43" t="s">
        <v>25</v>
      </c>
      <c r="I58" s="39"/>
      <c r="J58" s="39"/>
      <c r="K58" s="44">
        <v>8</v>
      </c>
      <c r="L58" s="51">
        <v>120</v>
      </c>
      <c r="M58" s="45">
        <v>2.68</v>
      </c>
      <c r="N58" s="46" t="s">
        <v>68</v>
      </c>
      <c r="O58" s="47" t="s">
        <v>48</v>
      </c>
    </row>
    <row r="59" spans="1:15" ht="23.25" customHeight="1" x14ac:dyDescent="0.2">
      <c r="A59" s="38">
        <f>IF(B59&lt;&gt;"",SUBTOTAL(103,B$8:$B59))</f>
        <v>52</v>
      </c>
      <c r="B59" s="58" t="s">
        <v>253</v>
      </c>
      <c r="C59" s="59" t="s">
        <v>254</v>
      </c>
      <c r="D59" s="60" t="s">
        <v>255</v>
      </c>
      <c r="E59" s="61" t="s">
        <v>256</v>
      </c>
      <c r="F59" s="58" t="s">
        <v>23</v>
      </c>
      <c r="G59" s="58" t="s">
        <v>257</v>
      </c>
      <c r="H59" s="43" t="s">
        <v>25</v>
      </c>
      <c r="I59" s="58"/>
      <c r="J59" s="58"/>
      <c r="K59" s="62">
        <v>8.1</v>
      </c>
      <c r="L59" s="51">
        <v>120</v>
      </c>
      <c r="M59" s="63">
        <v>2.76</v>
      </c>
      <c r="N59" s="46" t="s">
        <v>68</v>
      </c>
      <c r="O59" s="47" t="s">
        <v>43</v>
      </c>
    </row>
    <row r="60" spans="1:15" ht="23.25" customHeight="1" x14ac:dyDescent="0.2">
      <c r="A60" s="38">
        <f>IF(B60&lt;&gt;"",SUBTOTAL(103,B$8:$B60))</f>
        <v>53</v>
      </c>
      <c r="B60" s="58" t="s">
        <v>258</v>
      </c>
      <c r="C60" s="59" t="s">
        <v>259</v>
      </c>
      <c r="D60" s="60" t="s">
        <v>260</v>
      </c>
      <c r="E60" s="61" t="s">
        <v>261</v>
      </c>
      <c r="F60" s="58" t="s">
        <v>23</v>
      </c>
      <c r="G60" s="58" t="s">
        <v>262</v>
      </c>
      <c r="H60" s="43" t="s">
        <v>25</v>
      </c>
      <c r="I60" s="58"/>
      <c r="J60" s="58"/>
      <c r="K60" s="62">
        <v>8.4</v>
      </c>
      <c r="L60" s="51">
        <v>120</v>
      </c>
      <c r="M60" s="63">
        <v>2.68</v>
      </c>
      <c r="N60" s="46" t="s">
        <v>68</v>
      </c>
      <c r="O60" s="47" t="s">
        <v>48</v>
      </c>
    </row>
    <row r="61" spans="1:15" ht="23.25" customHeight="1" x14ac:dyDescent="0.2">
      <c r="A61" s="38">
        <f>IF(B61&lt;&gt;"",SUBTOTAL(103,B$8:$B61))</f>
        <v>54</v>
      </c>
      <c r="B61" s="58" t="s">
        <v>263</v>
      </c>
      <c r="C61" s="59" t="s">
        <v>264</v>
      </c>
      <c r="D61" s="60" t="s">
        <v>143</v>
      </c>
      <c r="E61" s="61" t="s">
        <v>265</v>
      </c>
      <c r="F61" s="58" t="s">
        <v>23</v>
      </c>
      <c r="G61" s="58" t="s">
        <v>266</v>
      </c>
      <c r="H61" s="43" t="s">
        <v>25</v>
      </c>
      <c r="I61" s="58"/>
      <c r="J61" s="58"/>
      <c r="K61" s="62">
        <v>8.6999999999999993</v>
      </c>
      <c r="L61" s="51">
        <v>120</v>
      </c>
      <c r="M61" s="63">
        <v>2.5099999999999998</v>
      </c>
      <c r="N61" s="46" t="s">
        <v>68</v>
      </c>
      <c r="O61" s="47" t="s">
        <v>48</v>
      </c>
    </row>
    <row r="62" spans="1:15" ht="23.25" customHeight="1" x14ac:dyDescent="0.2">
      <c r="A62" s="38">
        <f>IF(B62&lt;&gt;"",SUBTOTAL(103,B$8:$B62))</f>
        <v>55</v>
      </c>
      <c r="B62" s="58" t="s">
        <v>267</v>
      </c>
      <c r="C62" s="59" t="s">
        <v>268</v>
      </c>
      <c r="D62" s="60" t="s">
        <v>269</v>
      </c>
      <c r="E62" s="61" t="s">
        <v>270</v>
      </c>
      <c r="F62" s="58" t="s">
        <v>23</v>
      </c>
      <c r="G62" s="58" t="s">
        <v>266</v>
      </c>
      <c r="H62" s="43" t="s">
        <v>25</v>
      </c>
      <c r="I62" s="58"/>
      <c r="J62" s="58"/>
      <c r="K62" s="62">
        <v>8.6</v>
      </c>
      <c r="L62" s="51">
        <v>120</v>
      </c>
      <c r="M62" s="63">
        <v>2.2999999999999998</v>
      </c>
      <c r="N62" s="46" t="s">
        <v>42</v>
      </c>
      <c r="O62" s="47" t="s">
        <v>43</v>
      </c>
    </row>
    <row r="63" spans="1:15" ht="23.25" customHeight="1" x14ac:dyDescent="0.2">
      <c r="A63" s="38">
        <f>IF(B63&lt;&gt;"",SUBTOTAL(103,B$8:$B63))</f>
        <v>56</v>
      </c>
      <c r="B63" s="39" t="s">
        <v>271</v>
      </c>
      <c r="C63" s="49" t="s">
        <v>272</v>
      </c>
      <c r="D63" s="50" t="s">
        <v>273</v>
      </c>
      <c r="E63" s="42" t="s">
        <v>274</v>
      </c>
      <c r="F63" s="39" t="s">
        <v>31</v>
      </c>
      <c r="G63" s="39" t="s">
        <v>275</v>
      </c>
      <c r="H63" s="43" t="s">
        <v>25</v>
      </c>
      <c r="I63" s="39" t="s">
        <v>25</v>
      </c>
      <c r="J63" s="39"/>
      <c r="K63" s="44">
        <v>8</v>
      </c>
      <c r="L63" s="51">
        <v>120</v>
      </c>
      <c r="M63" s="45">
        <v>1.93</v>
      </c>
      <c r="N63" s="46"/>
      <c r="O63" s="47" t="s">
        <v>122</v>
      </c>
    </row>
    <row r="64" spans="1:15" ht="23.25" customHeight="1" x14ac:dyDescent="0.2">
      <c r="A64" s="38">
        <f>IF(B64&lt;&gt;"",SUBTOTAL(103,B$8:$B64))</f>
        <v>57</v>
      </c>
      <c r="B64" s="39" t="s">
        <v>276</v>
      </c>
      <c r="C64" s="49" t="s">
        <v>277</v>
      </c>
      <c r="D64" s="50" t="s">
        <v>71</v>
      </c>
      <c r="E64" s="42" t="s">
        <v>278</v>
      </c>
      <c r="F64" s="39" t="s">
        <v>23</v>
      </c>
      <c r="G64" s="39" t="s">
        <v>279</v>
      </c>
      <c r="H64" s="43" t="s">
        <v>25</v>
      </c>
      <c r="I64" s="39" t="s">
        <v>25</v>
      </c>
      <c r="J64" s="39"/>
      <c r="K64" s="44">
        <v>8.3000000000000007</v>
      </c>
      <c r="L64" s="51">
        <v>120</v>
      </c>
      <c r="M64" s="45">
        <v>1.85</v>
      </c>
      <c r="N64" s="46"/>
      <c r="O64" s="47" t="s">
        <v>26</v>
      </c>
    </row>
    <row r="65" spans="1:15" ht="23.25" customHeight="1" x14ac:dyDescent="0.2">
      <c r="A65" s="38">
        <f>IF(B65&lt;&gt;"",SUBTOTAL(103,B$8:$B65))</f>
        <v>58</v>
      </c>
      <c r="B65" s="39" t="s">
        <v>280</v>
      </c>
      <c r="C65" s="49" t="s">
        <v>281</v>
      </c>
      <c r="D65" s="50" t="s">
        <v>71</v>
      </c>
      <c r="E65" s="42" t="s">
        <v>237</v>
      </c>
      <c r="F65" s="39" t="s">
        <v>23</v>
      </c>
      <c r="G65" s="39" t="s">
        <v>282</v>
      </c>
      <c r="H65" s="43" t="s">
        <v>25</v>
      </c>
      <c r="I65" s="39"/>
      <c r="J65" s="39"/>
      <c r="K65" s="44">
        <v>8</v>
      </c>
      <c r="L65" s="51">
        <v>120</v>
      </c>
      <c r="M65" s="45">
        <v>2.57</v>
      </c>
      <c r="N65" s="46" t="s">
        <v>68</v>
      </c>
      <c r="O65" s="47" t="s">
        <v>48</v>
      </c>
    </row>
    <row r="66" spans="1:15" ht="23.25" customHeight="1" x14ac:dyDescent="0.2">
      <c r="A66" s="38">
        <f>IF(B66&lt;&gt;"",SUBTOTAL(103,B$8:$B66))</f>
        <v>59</v>
      </c>
      <c r="B66" s="39" t="s">
        <v>283</v>
      </c>
      <c r="C66" s="49" t="s">
        <v>284</v>
      </c>
      <c r="D66" s="50" t="s">
        <v>71</v>
      </c>
      <c r="E66" s="42" t="s">
        <v>285</v>
      </c>
      <c r="F66" s="39" t="s">
        <v>23</v>
      </c>
      <c r="G66" s="39" t="s">
        <v>286</v>
      </c>
      <c r="H66" s="43" t="s">
        <v>25</v>
      </c>
      <c r="I66" s="39"/>
      <c r="J66" s="39"/>
      <c r="K66" s="44">
        <v>8.6999999999999993</v>
      </c>
      <c r="L66" s="51">
        <v>120</v>
      </c>
      <c r="M66" s="45">
        <v>2.48</v>
      </c>
      <c r="N66" s="46" t="s">
        <v>42</v>
      </c>
      <c r="O66" s="47" t="s">
        <v>43</v>
      </c>
    </row>
    <row r="67" spans="1:15" ht="23.25" customHeight="1" x14ac:dyDescent="0.2">
      <c r="A67" s="38">
        <f>IF(B67&lt;&gt;"",SUBTOTAL(103,B$8:$B67))</f>
        <v>60</v>
      </c>
      <c r="B67" s="39" t="s">
        <v>287</v>
      </c>
      <c r="C67" s="49" t="s">
        <v>288</v>
      </c>
      <c r="D67" s="50" t="s">
        <v>289</v>
      </c>
      <c r="E67" s="42" t="s">
        <v>290</v>
      </c>
      <c r="F67" s="39" t="s">
        <v>23</v>
      </c>
      <c r="G67" s="39" t="s">
        <v>291</v>
      </c>
      <c r="H67" s="43" t="s">
        <v>25</v>
      </c>
      <c r="I67" s="39"/>
      <c r="J67" s="39"/>
      <c r="K67" s="44">
        <v>8.3000000000000007</v>
      </c>
      <c r="L67" s="51">
        <v>120</v>
      </c>
      <c r="M67" s="45">
        <v>2.2400000000000002</v>
      </c>
      <c r="N67" s="46" t="s">
        <v>42</v>
      </c>
      <c r="O67" s="47" t="s">
        <v>48</v>
      </c>
    </row>
    <row r="68" spans="1:15" ht="23.25" customHeight="1" x14ac:dyDescent="0.2">
      <c r="A68" s="38">
        <f>IF(B68&lt;&gt;"",SUBTOTAL(103,B$8:$B68))</f>
        <v>61</v>
      </c>
      <c r="B68" s="39" t="s">
        <v>292</v>
      </c>
      <c r="C68" s="49" t="s">
        <v>293</v>
      </c>
      <c r="D68" s="50" t="s">
        <v>294</v>
      </c>
      <c r="E68" s="42" t="s">
        <v>295</v>
      </c>
      <c r="F68" s="39" t="s">
        <v>23</v>
      </c>
      <c r="G68" s="39" t="s">
        <v>291</v>
      </c>
      <c r="H68" s="43" t="s">
        <v>25</v>
      </c>
      <c r="I68" s="39" t="s">
        <v>25</v>
      </c>
      <c r="J68" s="39"/>
      <c r="K68" s="44">
        <v>8.5</v>
      </c>
      <c r="L68" s="51">
        <v>120</v>
      </c>
      <c r="M68" s="45">
        <v>1.98</v>
      </c>
      <c r="N68" s="46"/>
      <c r="O68" s="47" t="s">
        <v>26</v>
      </c>
    </row>
    <row r="69" spans="1:15" ht="23.25" customHeight="1" x14ac:dyDescent="0.2">
      <c r="A69" s="38">
        <f>IF(B69&lt;&gt;"",SUBTOTAL(103,B$8:$B69))</f>
        <v>62</v>
      </c>
      <c r="B69" s="39" t="s">
        <v>296</v>
      </c>
      <c r="C69" s="49" t="s">
        <v>116</v>
      </c>
      <c r="D69" s="50" t="s">
        <v>297</v>
      </c>
      <c r="E69" s="42" t="s">
        <v>298</v>
      </c>
      <c r="F69" s="39" t="s">
        <v>23</v>
      </c>
      <c r="G69" s="39" t="s">
        <v>299</v>
      </c>
      <c r="H69" s="43" t="s">
        <v>25</v>
      </c>
      <c r="I69" s="39"/>
      <c r="J69" s="39"/>
      <c r="K69" s="44">
        <v>7.5</v>
      </c>
      <c r="L69" s="51">
        <v>120</v>
      </c>
      <c r="M69" s="45">
        <v>1.95</v>
      </c>
      <c r="N69" s="46"/>
      <c r="O69" s="47" t="s">
        <v>189</v>
      </c>
    </row>
    <row r="70" spans="1:15" ht="14.25" x14ac:dyDescent="0.2">
      <c r="A70" s="64"/>
      <c r="B70" s="65"/>
      <c r="C70" s="66"/>
      <c r="D70" s="66"/>
      <c r="E70" s="67"/>
      <c r="F70" s="68"/>
      <c r="G70" s="67"/>
      <c r="H70" s="68"/>
      <c r="I70" s="68"/>
      <c r="J70" s="68"/>
      <c r="K70" s="69"/>
      <c r="L70" s="68"/>
      <c r="M70" s="70"/>
      <c r="N70" s="71"/>
      <c r="O70" s="72"/>
    </row>
    <row r="71" spans="1:15" ht="15.75" x14ac:dyDescent="0.2">
      <c r="A71" s="73" t="s">
        <v>300</v>
      </c>
      <c r="B71" s="73"/>
      <c r="C71" s="73"/>
      <c r="D71" s="73"/>
      <c r="E71" s="74"/>
      <c r="F71" s="75"/>
      <c r="G71" s="75"/>
      <c r="H71" s="75"/>
      <c r="I71" s="75"/>
      <c r="J71" s="76" t="s">
        <v>301</v>
      </c>
      <c r="K71" s="76"/>
      <c r="L71" s="76"/>
      <c r="M71" s="76"/>
      <c r="N71" s="76"/>
      <c r="O71" s="76"/>
    </row>
    <row r="72" spans="1:15" ht="15.75" x14ac:dyDescent="0.2">
      <c r="A72" s="77" t="s">
        <v>302</v>
      </c>
      <c r="B72" s="77"/>
      <c r="C72" s="77"/>
      <c r="D72" s="66"/>
      <c r="E72" s="67"/>
      <c r="F72" s="75"/>
      <c r="G72" s="75"/>
      <c r="H72" s="75"/>
      <c r="I72" s="75"/>
      <c r="J72" s="78" t="s">
        <v>303</v>
      </c>
      <c r="K72" s="78"/>
      <c r="L72" s="78"/>
      <c r="M72" s="78"/>
      <c r="N72" s="78"/>
      <c r="O72" s="78"/>
    </row>
    <row r="73" spans="1:15" ht="15.75" x14ac:dyDescent="0.2">
      <c r="A73" s="79" t="s">
        <v>304</v>
      </c>
      <c r="B73" s="80"/>
      <c r="C73" s="80"/>
      <c r="D73" s="66"/>
      <c r="E73" s="67"/>
      <c r="F73" s="75"/>
      <c r="G73" s="75" t="s">
        <v>305</v>
      </c>
      <c r="H73" s="75"/>
      <c r="I73" s="75"/>
      <c r="J73" s="78" t="s">
        <v>306</v>
      </c>
      <c r="K73" s="78"/>
      <c r="L73" s="78"/>
      <c r="M73" s="78"/>
      <c r="N73" s="78"/>
      <c r="O73" s="78"/>
    </row>
    <row r="74" spans="1:15" ht="15.75" x14ac:dyDescent="0.2">
      <c r="A74" s="79" t="s">
        <v>307</v>
      </c>
      <c r="B74" s="80"/>
      <c r="C74" s="80"/>
      <c r="D74" s="66"/>
      <c r="E74" s="67"/>
      <c r="F74" s="75"/>
      <c r="G74" s="75"/>
      <c r="H74" s="75"/>
      <c r="I74" s="75"/>
      <c r="J74" s="75"/>
      <c r="K74" s="81"/>
      <c r="L74" s="75"/>
      <c r="M74" s="82"/>
      <c r="N74" s="83"/>
      <c r="O74" s="84"/>
    </row>
    <row r="75" spans="1:15" ht="15" x14ac:dyDescent="0.2">
      <c r="A75" s="79" t="s">
        <v>308</v>
      </c>
      <c r="B75" s="80"/>
      <c r="C75" s="80"/>
      <c r="D75" s="66"/>
      <c r="E75" s="67"/>
      <c r="F75" s="75"/>
      <c r="G75" s="75"/>
      <c r="H75" s="75"/>
      <c r="I75" s="75"/>
      <c r="J75" s="75"/>
      <c r="K75" s="81"/>
      <c r="L75" s="75"/>
      <c r="M75" s="85"/>
      <c r="N75" s="86"/>
      <c r="O75" s="84"/>
    </row>
    <row r="76" spans="1:15" ht="15.75" x14ac:dyDescent="0.2">
      <c r="A76" s="79" t="s">
        <v>309</v>
      </c>
      <c r="B76" s="80"/>
      <c r="C76" s="80"/>
      <c r="D76" s="66"/>
      <c r="E76" s="67"/>
      <c r="F76" s="75"/>
      <c r="G76" s="75"/>
      <c r="H76" s="75"/>
      <c r="I76" s="75"/>
      <c r="J76" s="75"/>
      <c r="K76" s="81"/>
      <c r="L76" s="75"/>
      <c r="M76" s="85"/>
      <c r="N76" s="86"/>
      <c r="O76" s="87"/>
    </row>
    <row r="77" spans="1:15" ht="15.75" x14ac:dyDescent="0.2">
      <c r="A77" s="79" t="s">
        <v>310</v>
      </c>
      <c r="B77" s="80"/>
      <c r="C77" s="80"/>
      <c r="D77" s="66"/>
      <c r="E77" s="67"/>
      <c r="F77" s="75"/>
      <c r="G77" s="75"/>
      <c r="H77" s="75"/>
      <c r="I77" s="75"/>
      <c r="J77" s="78" t="s">
        <v>311</v>
      </c>
      <c r="K77" s="78"/>
      <c r="L77" s="78"/>
      <c r="M77" s="78"/>
      <c r="N77" s="78"/>
      <c r="O77" s="78"/>
    </row>
    <row r="78" spans="1:15" ht="15.75" x14ac:dyDescent="0.2">
      <c r="A78" s="79" t="s">
        <v>312</v>
      </c>
      <c r="B78" s="80"/>
      <c r="C78" s="80"/>
      <c r="D78" s="66"/>
      <c r="E78" s="67"/>
      <c r="F78" s="75"/>
      <c r="G78" s="74"/>
      <c r="H78" s="75"/>
      <c r="I78" s="75"/>
      <c r="J78" s="64"/>
      <c r="K78" s="88"/>
      <c r="L78" s="64"/>
      <c r="M78" s="89"/>
      <c r="N78" s="90"/>
      <c r="O78" s="72"/>
    </row>
    <row r="79" spans="1:15" ht="15" x14ac:dyDescent="0.2">
      <c r="A79" s="79" t="s">
        <v>313</v>
      </c>
      <c r="B79" s="80"/>
      <c r="C79" s="80"/>
      <c r="D79" s="66"/>
      <c r="E79" s="67"/>
      <c r="F79" s="75"/>
      <c r="G79" s="74"/>
      <c r="H79" s="75"/>
      <c r="I79" s="75"/>
      <c r="J79" s="64"/>
      <c r="K79" s="65"/>
      <c r="L79" s="65"/>
      <c r="M79" s="65"/>
      <c r="N79" s="65"/>
      <c r="O79" s="91"/>
    </row>
  </sheetData>
  <autoFilter ref="A7:T69">
    <filterColumn colId="2" showButton="0"/>
  </autoFilter>
  <mergeCells count="19">
    <mergeCell ref="A79:C79"/>
    <mergeCell ref="A74:C74"/>
    <mergeCell ref="A75:C75"/>
    <mergeCell ref="A76:C76"/>
    <mergeCell ref="A77:C77"/>
    <mergeCell ref="J77:O77"/>
    <mergeCell ref="A78:C78"/>
    <mergeCell ref="C7:D7"/>
    <mergeCell ref="J71:O71"/>
    <mergeCell ref="A72:C72"/>
    <mergeCell ref="J72:O72"/>
    <mergeCell ref="A73:C73"/>
    <mergeCell ref="J73:O73"/>
    <mergeCell ref="A1:D1"/>
    <mergeCell ref="I1:O1"/>
    <mergeCell ref="A2:D2"/>
    <mergeCell ref="I2:O2"/>
    <mergeCell ref="A4:O4"/>
    <mergeCell ref="A5:O5"/>
  </mergeCells>
  <printOptions horizontalCentered="1"/>
  <pageMargins left="0.19685039370078741" right="0.19685039370078741" top="0.39370078740157483" bottom="0.39370078740157483" header="0" footer="0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Thiếu GDTC,GDQP,&lt;2,00</vt:lpstr>
      <vt:lpstr>Sheet1</vt:lpstr>
      <vt:lpstr>Sheet2</vt:lpstr>
      <vt:lpstr>Sheet3</vt:lpstr>
      <vt:lpstr>'Thiếu GDTC,GDQP,&lt;2,00'!Print_Titles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2020-05-29T01:12:13Z</dcterms:created>
  <dcterms:modified xsi:type="dcterms:W3CDTF">2020-05-29T01:14:50Z</dcterms:modified>
</cp:coreProperties>
</file>