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15" windowWidth="20730" windowHeight="11640" activeTab="1"/>
  </bookViews>
  <sheets>
    <sheet name="danhsach thi in TH" sheetId="5" r:id="rId1"/>
    <sheet name="LỊCH THI ĐỢT 1_2020" sheetId="1" r:id="rId2"/>
  </sheets>
  <definedNames>
    <definedName name="________NSO2" localSheetId="0" hidden="1">{"'Sheet1'!$L$16"}</definedName>
    <definedName name="________NSO2" hidden="1">{"'Sheet1'!$L$16"}</definedName>
    <definedName name="_______boi1" localSheetId="0">#REF!</definedName>
    <definedName name="_______boi1">#REF!</definedName>
    <definedName name="_______boi2" localSheetId="0">#REF!</definedName>
    <definedName name="_______boi2">#REF!</definedName>
    <definedName name="_______CON1" localSheetId="0">#REF!</definedName>
    <definedName name="_______CON1">#REF!</definedName>
    <definedName name="_______CON2" localSheetId="0">#REF!</definedName>
    <definedName name="_______CON2">#REF!</definedName>
    <definedName name="______NSO2" localSheetId="0" hidden="1">{"'Sheet1'!$L$16"}</definedName>
    <definedName name="______NSO2" hidden="1">{"'Sheet1'!$L$16"}</definedName>
    <definedName name="_____boi1" localSheetId="0">#REF!</definedName>
    <definedName name="_____boi1">#REF!</definedName>
    <definedName name="_____boi2" localSheetId="0">#REF!</definedName>
    <definedName name="_____boi2">#REF!</definedName>
    <definedName name="_____CON1" localSheetId="0">#REF!</definedName>
    <definedName name="_____CON1">#REF!</definedName>
    <definedName name="_____CON2" localSheetId="0">#REF!</definedName>
    <definedName name="_____CON2">#REF!</definedName>
    <definedName name="_____NET2" localSheetId="0">#REF!</definedName>
    <definedName name="_____NET2">#REF!</definedName>
    <definedName name="____NET2" localSheetId="0">#REF!</definedName>
    <definedName name="____NET2">#REF!</definedName>
    <definedName name="____NSO2" localSheetId="0" hidden="1">{"'Sheet1'!$L$16"}</definedName>
    <definedName name="____NSO2" hidden="1">{"'Sheet1'!$L$16"}</definedName>
    <definedName name="___boi1" localSheetId="0">#REF!</definedName>
    <definedName name="___boi1">#REF!</definedName>
    <definedName name="___boi2" localSheetId="0">#REF!</definedName>
    <definedName name="___boi2">#REF!</definedName>
    <definedName name="___CON1" localSheetId="0">#REF!</definedName>
    <definedName name="___CON1">#REF!</definedName>
    <definedName name="___CON2" localSheetId="0">#REF!</definedName>
    <definedName name="___CON2">#REF!</definedName>
    <definedName name="___NET2" localSheetId="0">#REF!</definedName>
    <definedName name="___NET2">#REF!</definedName>
    <definedName name="__boi1" localSheetId="0">#REF!</definedName>
    <definedName name="__boi1">#REF!</definedName>
    <definedName name="__boi2" localSheetId="0">#REF!</definedName>
    <definedName name="__boi2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NET2" localSheetId="0">#REF!</definedName>
    <definedName name="__NET2">#REF!</definedName>
    <definedName name="__NSO2" localSheetId="0" hidden="1">{"'Sheet1'!$L$16"}</definedName>
    <definedName name="__NSO2" hidden="1">{"'Sheet1'!$L$16"}</definedName>
    <definedName name="_1" localSheetId="0">#REF!</definedName>
    <definedName name="_1">#REF!</definedName>
    <definedName name="_2" localSheetId="0">#REF!</definedName>
    <definedName name="_2">#REF!</definedName>
    <definedName name="_boi1" localSheetId="0">#REF!</definedName>
    <definedName name="_boi1">#REF!</definedName>
    <definedName name="_boi2" localSheetId="0">#REF!</definedName>
    <definedName name="_boi2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Fill" localSheetId="0" hidden="1">#REF!</definedName>
    <definedName name="_Fill" hidden="1">#REF!</definedName>
    <definedName name="_xlnm._FilterDatabase" localSheetId="0" hidden="1">'danhsach thi in TH'!$A$10:$V$754</definedName>
    <definedName name="_xlnm._FilterDatabase" localSheetId="1" hidden="1">'LỊCH THI ĐỢT 1_2020'!$A$13:$R$44</definedName>
    <definedName name="_NET2" localSheetId="0">#REF!</definedName>
    <definedName name="_NET2">#REF!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277Print_Titles" localSheetId="0">#REF!</definedName>
    <definedName name="a277Print_Titles">#REF!</definedName>
    <definedName name="anpha" localSheetId="0">#REF!</definedName>
    <definedName name="anpha">#REF!</definedName>
    <definedName name="â" localSheetId="0" hidden="1">{"'Sheet1'!$L$16"}</definedName>
    <definedName name="â" hidden="1">{"'Sheet1'!$L$16"}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diem" localSheetId="0">#REF!</definedName>
    <definedName name="bangdiem">#REF!</definedName>
    <definedName name="beta" localSheetId="0">#REF!</definedName>
    <definedName name="beta">#REF!</definedName>
    <definedName name="BINH" localSheetId="0">#REF!</definedName>
    <definedName name="BINH">#REF!</definedName>
    <definedName name="Blank" localSheetId="0">#REF!</definedName>
    <definedName name="Blank">#REF!</definedName>
    <definedName name="BOQ" localSheetId="0">#REF!</definedName>
    <definedName name="BOQ">#REF!</definedName>
    <definedName name="BT" localSheetId="0">#REF!</definedName>
    <definedName name="BT">#REF!</definedName>
    <definedName name="BVCISUMMARY" localSheetId="0">#REF!</definedName>
    <definedName name="BVCISUMMARY">#REF!</definedName>
    <definedName name="Cat" localSheetId="0">#REF!</definedName>
    <definedName name="Cat">#REF!</definedName>
    <definedName name="Co" localSheetId="0">#REF!</definedName>
    <definedName name="Co">#REF!</definedName>
    <definedName name="codelist" localSheetId="0">#REF!</definedName>
    <definedName name="codelist">#REF!</definedName>
    <definedName name="Codes" localSheetId="0">#REF!</definedName>
    <definedName name="Codes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x" localSheetId="0">#REF!</definedName>
    <definedName name="cx">#REF!</definedName>
    <definedName name="d" localSheetId="0" hidden="1">{"'Sheet1'!$L$16"}</definedName>
    <definedName name="d" hidden="1">{"'Sheet1'!$L$16"}</definedName>
    <definedName name="_xlnm.Database" localSheetId="0">#REF!</definedName>
    <definedName name="_xlnm.Database">#REF!</definedName>
    <definedName name="dataclear" localSheetId="0">#REF!</definedName>
    <definedName name="dataclear">#REF!</definedName>
    <definedName name="Dates" localSheetId="0">#REF!</definedName>
    <definedName name="Dates">#REF!</definedName>
    <definedName name="den_bu" localSheetId="0">#REF!</definedName>
    <definedName name="den_bu">#REF!</definedName>
    <definedName name="Det32x3" localSheetId="0">#REF!</definedName>
    <definedName name="Det32x3">#REF!</definedName>
    <definedName name="Det35x3" localSheetId="0">#REF!</definedName>
    <definedName name="Det35x3">#REF!</definedName>
    <definedName name="Det40x4" localSheetId="0">#REF!</definedName>
    <definedName name="Det40x4">#REF!</definedName>
    <definedName name="Det50x5" localSheetId="0">#REF!</definedName>
    <definedName name="Det50x5">#REF!</definedName>
    <definedName name="Det63x6" localSheetId="0">#REF!</definedName>
    <definedName name="Det63x6">#REF!</definedName>
    <definedName name="Det75x6" localSheetId="0">#REF!</definedName>
    <definedName name="Det75x6">#REF!</definedName>
    <definedName name="dg" localSheetId="0">#REF!</definedName>
    <definedName name="dg">#REF!</definedName>
    <definedName name="DGCTI592" localSheetId="0">#REF!</definedName>
    <definedName name="DGCTI592">#REF!</definedName>
    <definedName name="dien" localSheetId="0">#REF!</definedName>
    <definedName name="dien">#REF!</definedName>
    <definedName name="DÑt45x4" localSheetId="0">#REF!</definedName>
    <definedName name="DÑt45x4">#REF!</definedName>
    <definedName name="Document_array" localSheetId="0">{"Diem K37.xls","Sheet1"}</definedName>
    <definedName name="Document_array">{"Diem K37.xls","Sheet1"}</definedName>
    <definedName name="DSUMDATA" localSheetId="0">#REF!</definedName>
    <definedName name="DSUMDATA">#REF!</definedName>
    <definedName name="dt" localSheetId="0">#REF!</definedName>
    <definedName name="dt">#REF!</definedName>
    <definedName name="đ" localSheetId="0">{"Book1"}</definedName>
    <definedName name="đ">{"Book1"}</definedName>
    <definedName name="ĐAFA" localSheetId="0" hidden="1">{"'Sheet1'!$L$16"}</definedName>
    <definedName name="ĐAFA" hidden="1">{"'Sheet1'!$L$16"}</definedName>
    <definedName name="ee" localSheetId="0">#REF!</definedName>
    <definedName name="e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_xlnm.Extract" localSheetId="0">#REF!</definedName>
    <definedName name="_xlnm.Extract">#REF!</definedName>
    <definedName name="f" localSheetId="0" hidden="1">{"'Sheet1'!$L$16"}</definedName>
    <definedName name="f" hidden="1">{"'Sheet1'!$L$16"}</definedName>
    <definedName name="FGJHKJGKJHGHJH" localSheetId="0">#REF!</definedName>
    <definedName name="FGJHKJGKJHGHJH">#REF!</definedName>
    <definedName name="GG" localSheetId="0" hidden="1">{"'Sheet1'!$L$16"}</definedName>
    <definedName name="GG" hidden="1">{"'Sheet1'!$L$16"}</definedName>
    <definedName name="ggg" localSheetId="0" hidden="1">{"'Sheet1'!$L$16"}</definedName>
    <definedName name="ggg" hidden="1">{"'Sheet1'!$L$16"}</definedName>
    <definedName name="Goc32x3" localSheetId="0">#REF!</definedName>
    <definedName name="Goc32x3">#REF!</definedName>
    <definedName name="Goc35x3" localSheetId="0">#REF!</definedName>
    <definedName name="Goc35x3">#REF!</definedName>
    <definedName name="Goc40x4" localSheetId="0">#REF!</definedName>
    <definedName name="Goc40x4">#REF!</definedName>
    <definedName name="Goc45x4" localSheetId="0">#REF!</definedName>
    <definedName name="Goc45x4">#REF!</definedName>
    <definedName name="Goc50x5" localSheetId="0">#REF!</definedName>
    <definedName name="Goc50x5">#REF!</definedName>
    <definedName name="Goc63x6" localSheetId="0">#REF!</definedName>
    <definedName name="Goc63x6">#REF!</definedName>
    <definedName name="Goc75x6" localSheetId="0">#REF!</definedName>
    <definedName name="Goc75x6">#REF!</definedName>
    <definedName name="GoToForm" localSheetId="0">#REF!</definedName>
    <definedName name="GoToForm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HHHH" localSheetId="0">#REF!</definedName>
    <definedName name="HHHHH">#REF!</definedName>
    <definedName name="hien" localSheetId="0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DLAB_COST" localSheetId="0">#REF!</definedName>
    <definedName name="IDLAB_COST">#REF!</definedName>
    <definedName name="INDMANP" localSheetId="0">#REF!</definedName>
    <definedName name="INDMANP">#REF!</definedName>
    <definedName name="j" localSheetId="0">{"Book1"}</definedName>
    <definedName name="j">{"Book1"}</definedName>
    <definedName name="j356C8" localSheetId="0">#REF!</definedName>
    <definedName name="j356C8">#REF!</definedName>
    <definedName name="kcong" localSheetId="0">#REF!</definedName>
    <definedName name="kcong">#REF!</definedName>
    <definedName name="KhoaC" localSheetId="0" hidden="1">{"'Sheet1'!$L$16"}</definedName>
    <definedName name="KhoaC" hidden="1">{"'Sheet1'!$L$16"}</definedName>
    <definedName name="ll" localSheetId="0">#REF!</definedName>
    <definedName name="ll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c" localSheetId="0">#REF!</definedName>
    <definedName name="mc">#REF!</definedName>
    <definedName name="MG_A" localSheetId="0">#REF!</definedName>
    <definedName name="MG_A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ot" localSheetId="0">#REF!</definedName>
    <definedName name="NHot">#REF!</definedName>
    <definedName name="OO" localSheetId="0">#REF!</definedName>
    <definedName name="OO">#REF!</definedName>
    <definedName name="_xlnm.Print_Area">#REF!</definedName>
    <definedName name="_xlnm.Print_Titles" localSheetId="0">'danhsach thi in TH'!$9:$9</definedName>
    <definedName name="_xlnm.Print_Titles" localSheetId="1">'LỊCH THI ĐỢT 1_2020'!$12:$13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" localSheetId="0">#REF!</definedName>
    <definedName name="pt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rr" localSheetId="0" hidden="1">{"'Sheet1'!$L$16"}</definedName>
    <definedName name="rr" hidden="1">{"'Sheet1'!$L$16"}</definedName>
    <definedName name="Soi" localSheetId="0">#REF!</definedName>
    <definedName name="Soi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BA" localSheetId="0">#REF!</definedName>
    <definedName name="TBA">#REF!</definedName>
    <definedName name="Tien" localSheetId="0">#REF!</definedName>
    <definedName name="Tien">#REF!</definedName>
    <definedName name="Tle" localSheetId="0">#REF!</definedName>
    <definedName name="Tle">#REF!</definedName>
    <definedName name="tsdd" localSheetId="0">#REF!</definedName>
    <definedName name="tsdd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w" localSheetId="0" hidden="1">{"'Sheet1'!$L$16"}</definedName>
    <definedName name="ww" hidden="1">{"'Sheet1'!$L$16"}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A15" i="1" l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14" i="1"/>
  <c r="A12" i="5"/>
  <c r="A20" i="5"/>
  <c r="A21" i="5"/>
  <c r="A28" i="5"/>
  <c r="A29" i="5"/>
  <c r="A36" i="5"/>
  <c r="A40" i="5"/>
  <c r="A50" i="5"/>
  <c r="A60" i="5"/>
  <c r="A73" i="5"/>
  <c r="A72" i="5"/>
  <c r="A78" i="5"/>
  <c r="A88" i="5"/>
  <c r="A91" i="5"/>
  <c r="A92" i="5"/>
  <c r="A135" i="5"/>
  <c r="A136" i="5"/>
  <c r="A137" i="5"/>
  <c r="A97" i="5"/>
  <c r="A141" i="5"/>
  <c r="A142" i="5"/>
  <c r="A101" i="5"/>
  <c r="A108" i="5"/>
  <c r="A116" i="5"/>
  <c r="A122" i="5"/>
  <c r="A124" i="5"/>
  <c r="A150" i="5"/>
  <c r="A157" i="5"/>
  <c r="A167" i="5"/>
  <c r="A170" i="5"/>
  <c r="A176" i="5"/>
  <c r="A182" i="5"/>
  <c r="A195" i="5"/>
  <c r="A198" i="5"/>
  <c r="A189" i="5"/>
  <c r="A223" i="5"/>
  <c r="A224" i="5"/>
  <c r="A239" i="5"/>
  <c r="A241" i="5"/>
  <c r="A249" i="5"/>
  <c r="A250" i="5"/>
  <c r="A254" i="5"/>
  <c r="A292" i="5"/>
  <c r="A308" i="5"/>
  <c r="A312" i="5"/>
  <c r="A273" i="5"/>
  <c r="A274" i="5"/>
  <c r="A280" i="5"/>
  <c r="A290" i="5"/>
  <c r="A321" i="5"/>
  <c r="A329" i="5"/>
  <c r="A332" i="5"/>
  <c r="A337" i="5"/>
  <c r="A349" i="5"/>
  <c r="A351" i="5"/>
  <c r="A362" i="5"/>
  <c r="A365" i="5"/>
  <c r="A372" i="5"/>
  <c r="A385" i="5"/>
  <c r="A391" i="5"/>
  <c r="A393" i="5"/>
  <c r="A397" i="5"/>
  <c r="A399" i="5"/>
  <c r="A407" i="5"/>
  <c r="A410" i="5"/>
  <c r="A414" i="5"/>
  <c r="A415" i="5"/>
  <c r="A418" i="5"/>
  <c r="A455" i="5"/>
  <c r="A466" i="5"/>
  <c r="A473" i="5"/>
  <c r="A474" i="5"/>
  <c r="A483" i="5"/>
  <c r="A484" i="5"/>
  <c r="A491" i="5"/>
  <c r="A496" i="5"/>
  <c r="A502" i="5"/>
  <c r="A504" i="5"/>
  <c r="A520" i="5"/>
  <c r="A521" i="5"/>
  <c r="A528" i="5"/>
  <c r="A541" i="5"/>
  <c r="A549" i="5"/>
  <c r="A552" i="5"/>
  <c r="A564" i="5"/>
  <c r="A565" i="5"/>
  <c r="A574" i="5"/>
  <c r="A605" i="5"/>
  <c r="A609" i="5"/>
  <c r="A623" i="5"/>
  <c r="A624" i="5"/>
  <c r="A629" i="5"/>
  <c r="A632" i="5"/>
  <c r="A674" i="5"/>
  <c r="A665" i="5"/>
  <c r="A660" i="5"/>
  <c r="A583" i="5"/>
  <c r="A680" i="5"/>
  <c r="A684" i="5"/>
  <c r="A704" i="5"/>
  <c r="A708" i="5"/>
  <c r="A596" i="5"/>
  <c r="A726" i="5"/>
  <c r="A727" i="5"/>
  <c r="A729" i="5"/>
  <c r="A739" i="5"/>
  <c r="A748" i="5"/>
  <c r="A15" i="5"/>
  <c r="A16" i="5"/>
  <c r="A23" i="5"/>
  <c r="A25" i="5"/>
  <c r="A32" i="5"/>
  <c r="A35" i="5"/>
  <c r="A45" i="5"/>
  <c r="A47" i="5"/>
  <c r="A48" i="5"/>
  <c r="A51" i="5"/>
  <c r="A66" i="5"/>
  <c r="A71" i="5"/>
  <c r="A83" i="5"/>
  <c r="A84" i="5"/>
  <c r="A93" i="5"/>
  <c r="A95" i="5"/>
  <c r="A145" i="5"/>
  <c r="A104" i="5"/>
  <c r="A106" i="5"/>
  <c r="A129" i="5"/>
  <c r="A127" i="5"/>
  <c r="A133" i="5"/>
  <c r="A134" i="5"/>
  <c r="A117" i="5"/>
  <c r="A121" i="5"/>
  <c r="A147" i="5"/>
  <c r="A149" i="5"/>
  <c r="A158" i="5"/>
  <c r="A162" i="5"/>
  <c r="A166" i="5"/>
  <c r="A173" i="5"/>
  <c r="A174" i="5"/>
  <c r="A194" i="5"/>
  <c r="A202" i="5"/>
  <c r="A207" i="5"/>
  <c r="A220" i="5"/>
  <c r="A225" i="5"/>
  <c r="A228" i="5"/>
  <c r="A230" i="5"/>
  <c r="A252" i="5"/>
  <c r="A253" i="5"/>
  <c r="A257" i="5"/>
  <c r="A263" i="5"/>
  <c r="A268" i="5"/>
  <c r="A269" i="5"/>
  <c r="A295" i="5"/>
  <c r="A296" i="5"/>
  <c r="A318" i="5"/>
  <c r="A281" i="5"/>
  <c r="A282" i="5"/>
  <c r="A331" i="5"/>
  <c r="A346" i="5"/>
  <c r="A347" i="5"/>
  <c r="A348" i="5"/>
  <c r="A357" i="5"/>
  <c r="A358" i="5"/>
  <c r="A366" i="5"/>
  <c r="A370" i="5"/>
  <c r="A383" i="5"/>
  <c r="A384" i="5"/>
  <c r="A389" i="5"/>
  <c r="A396" i="5"/>
  <c r="A400" i="5"/>
  <c r="A403" i="5"/>
  <c r="A412" i="5"/>
  <c r="A413" i="5"/>
  <c r="A430" i="5"/>
  <c r="A437" i="5"/>
  <c r="A438" i="5"/>
  <c r="A440" i="5"/>
  <c r="A468" i="5"/>
  <c r="A471" i="5"/>
  <c r="A480" i="5"/>
  <c r="A481" i="5"/>
  <c r="A497" i="5"/>
  <c r="A498" i="5"/>
  <c r="A510" i="5"/>
  <c r="A519" i="5"/>
  <c r="A522" i="5"/>
  <c r="A524" i="5"/>
  <c r="A542" i="5"/>
  <c r="A548" i="5"/>
  <c r="A557" i="5"/>
  <c r="A559" i="5"/>
  <c r="A575" i="5"/>
  <c r="A580" i="5"/>
  <c r="A612" i="5"/>
  <c r="A616" i="5"/>
  <c r="A627" i="5"/>
  <c r="A630" i="5"/>
  <c r="A636" i="5"/>
  <c r="A669" i="5"/>
  <c r="A673" i="5"/>
  <c r="A668" i="5"/>
  <c r="A585" i="5"/>
  <c r="A586" i="5"/>
  <c r="A588" i="5"/>
  <c r="A589" i="5"/>
  <c r="A694" i="5"/>
  <c r="A696" i="5"/>
  <c r="A709" i="5"/>
  <c r="A599" i="5"/>
  <c r="A736" i="5"/>
  <c r="A17" i="5"/>
  <c r="A30" i="5"/>
  <c r="A33" i="5"/>
  <c r="A44" i="5"/>
  <c r="A46" i="5"/>
  <c r="A58" i="5"/>
  <c r="A68" i="5"/>
  <c r="A79" i="5"/>
  <c r="A86" i="5"/>
  <c r="A96" i="5"/>
  <c r="A140" i="5"/>
  <c r="A146" i="5"/>
  <c r="A102" i="5"/>
  <c r="A110" i="5"/>
  <c r="A128" i="5"/>
  <c r="A112" i="5"/>
  <c r="A123" i="5"/>
  <c r="A172" i="5"/>
  <c r="A175" i="5"/>
  <c r="A180" i="5"/>
  <c r="A200" i="5"/>
  <c r="A203" i="5"/>
  <c r="A185" i="5"/>
  <c r="A186" i="5"/>
  <c r="A192" i="5"/>
  <c r="A215" i="5"/>
  <c r="A214" i="5"/>
  <c r="A213" i="5"/>
  <c r="A229" i="5"/>
  <c r="A236" i="5"/>
  <c r="A244" i="5"/>
  <c r="A247" i="5"/>
  <c r="A258" i="5"/>
  <c r="A259" i="5"/>
  <c r="A261" i="5"/>
  <c r="A265" i="5"/>
  <c r="A310" i="5"/>
  <c r="A313" i="5"/>
  <c r="A316" i="5"/>
  <c r="A275" i="5"/>
  <c r="A279" i="5"/>
  <c r="A289" i="5"/>
  <c r="A291" i="5"/>
  <c r="A320" i="5"/>
  <c r="A319" i="5"/>
  <c r="A327" i="5"/>
  <c r="A334" i="5"/>
  <c r="A352" i="5"/>
  <c r="A353" i="5"/>
  <c r="A360" i="5"/>
  <c r="A374" i="5"/>
  <c r="A377" i="5"/>
  <c r="A390" i="5"/>
  <c r="A394" i="5"/>
  <c r="A398" i="5"/>
  <c r="A417" i="5"/>
  <c r="A432" i="5"/>
  <c r="A445" i="5"/>
  <c r="A449" i="5"/>
  <c r="A451" i="5"/>
  <c r="A457" i="5"/>
  <c r="A458" i="5"/>
  <c r="A461" i="5"/>
  <c r="A469" i="5"/>
  <c r="A485" i="5"/>
  <c r="A492" i="5"/>
  <c r="A505" i="5"/>
  <c r="A506" i="5"/>
  <c r="A511" i="5"/>
  <c r="A512" i="5"/>
  <c r="A523" i="5"/>
  <c r="A531" i="5"/>
  <c r="A539" i="5"/>
  <c r="A550" i="5"/>
  <c r="A556" i="5"/>
  <c r="A558" i="5"/>
  <c r="A568" i="5"/>
  <c r="A606" i="5"/>
  <c r="A613" i="5"/>
  <c r="A622" i="5"/>
  <c r="A634" i="5"/>
  <c r="A639" i="5"/>
  <c r="A643" i="5"/>
  <c r="A671" i="5"/>
  <c r="A672" i="5"/>
  <c r="A645" i="5"/>
  <c r="A666" i="5"/>
  <c r="A656" i="5"/>
  <c r="A584" i="5"/>
  <c r="A590" i="5"/>
  <c r="A677" i="5"/>
  <c r="A715" i="5"/>
  <c r="A679" i="5"/>
  <c r="A683" i="5"/>
  <c r="A685" i="5"/>
  <c r="A698" i="5"/>
  <c r="A701" i="5"/>
  <c r="A707" i="5"/>
  <c r="A710" i="5"/>
  <c r="A597" i="5"/>
  <c r="A601" i="5"/>
  <c r="A723" i="5"/>
  <c r="A724" i="5"/>
  <c r="A749" i="5"/>
  <c r="A750" i="5"/>
  <c r="A752" i="5"/>
  <c r="A26" i="5"/>
  <c r="A39" i="5"/>
  <c r="A52" i="5"/>
  <c r="A74" i="5"/>
  <c r="A90" i="5"/>
  <c r="A138" i="5"/>
  <c r="A115" i="5"/>
  <c r="A159" i="5"/>
  <c r="A177" i="5"/>
  <c r="A183" i="5"/>
  <c r="A188" i="5"/>
  <c r="A190" i="5"/>
  <c r="A226" i="5"/>
  <c r="A231" i="5"/>
  <c r="A248" i="5"/>
  <c r="A260" i="5"/>
  <c r="A266" i="5"/>
  <c r="A298" i="5"/>
  <c r="A314" i="5"/>
  <c r="A271" i="5"/>
  <c r="A287" i="5"/>
  <c r="A322" i="5"/>
  <c r="A344" i="5"/>
  <c r="A368" i="5"/>
  <c r="A379" i="5"/>
  <c r="A388" i="5"/>
  <c r="A446" i="5"/>
  <c r="A456" i="5"/>
  <c r="A460" i="5"/>
  <c r="A477" i="5"/>
  <c r="A443" i="5"/>
  <c r="A516" i="5"/>
  <c r="A534" i="5"/>
  <c r="A555" i="5"/>
  <c r="A567" i="5"/>
  <c r="A603" i="5"/>
  <c r="A610" i="5"/>
  <c r="A631" i="5"/>
  <c r="A635" i="5"/>
  <c r="A676" i="5"/>
  <c r="A664" i="5"/>
  <c r="A659" i="5"/>
  <c r="A681" i="5"/>
  <c r="A689" i="5"/>
  <c r="A702" i="5"/>
  <c r="A712" i="5"/>
  <c r="A717" i="5"/>
  <c r="A719" i="5"/>
  <c r="A733" i="5"/>
  <c r="A751" i="5"/>
  <c r="A551" i="5"/>
  <c r="A508" i="5"/>
  <c r="A536" i="5"/>
  <c r="A661" i="5"/>
  <c r="A276" i="5"/>
  <c r="A725" i="5"/>
  <c r="A341" i="5"/>
  <c r="A342" i="5"/>
  <c r="A494" i="5"/>
  <c r="A646" i="5"/>
  <c r="A495" i="5"/>
  <c r="A682" i="5"/>
  <c r="A204" i="5"/>
  <c r="A686" i="5"/>
  <c r="A734" i="5"/>
  <c r="A617" i="5"/>
  <c r="A323" i="5"/>
  <c r="A464" i="5"/>
  <c r="A618" i="5"/>
  <c r="A208" i="5"/>
  <c r="A333" i="5"/>
  <c r="A594" i="5"/>
  <c r="A746" i="5"/>
  <c r="A278" i="5"/>
  <c r="A143" i="5"/>
  <c r="A151" i="5"/>
  <c r="A24" i="5"/>
  <c r="A408" i="5"/>
  <c r="A219" i="5"/>
  <c r="A302" i="5"/>
  <c r="A515" i="5"/>
  <c r="A447" i="5"/>
  <c r="A728" i="5"/>
  <c r="A735" i="5"/>
  <c r="A604" i="5"/>
  <c r="A486" i="5"/>
  <c r="A27" i="5"/>
  <c r="A448" i="5"/>
  <c r="A411" i="5"/>
  <c r="A463" i="5"/>
  <c r="A272" i="5"/>
  <c r="A428" i="5"/>
  <c r="A154" i="5"/>
  <c r="A155" i="5"/>
  <c r="A238" i="5"/>
  <c r="A354" i="5"/>
  <c r="A439" i="5"/>
  <c r="A649" i="5"/>
  <c r="A330" i="5"/>
  <c r="A695" i="5"/>
  <c r="A13" i="5"/>
  <c r="A650" i="5"/>
  <c r="A472" i="5"/>
  <c r="A89" i="5"/>
  <c r="A105" i="5"/>
  <c r="A118" i="5"/>
  <c r="A178" i="5"/>
  <c r="A221" i="5"/>
  <c r="A303" i="5"/>
  <c r="A335" i="5"/>
  <c r="A355" i="5"/>
  <c r="A507" i="5"/>
  <c r="A560" i="5"/>
  <c r="A431" i="5"/>
  <c r="A475" i="5"/>
  <c r="A697" i="5"/>
  <c r="A119" i="5"/>
  <c r="A315" i="5"/>
  <c r="A562" i="5"/>
  <c r="A41" i="5"/>
  <c r="A577" i="5"/>
  <c r="A626" i="5"/>
  <c r="A363" i="5"/>
  <c r="A43" i="5"/>
  <c r="A286" i="5"/>
  <c r="A525" i="5"/>
  <c r="A107" i="5"/>
  <c r="A367" i="5"/>
  <c r="A85" i="5"/>
  <c r="A132" i="5"/>
  <c r="A243" i="5"/>
  <c r="A658" i="5"/>
  <c r="A187" i="5"/>
  <c r="A675" i="5"/>
  <c r="A67" i="5"/>
  <c r="A288" i="5"/>
  <c r="A245" i="5"/>
  <c r="A70" i="5"/>
  <c r="A171" i="5"/>
  <c r="A401" i="5"/>
  <c r="A56" i="5"/>
  <c r="A633" i="5"/>
  <c r="A57" i="5"/>
  <c r="A532" i="5"/>
  <c r="A462" i="5"/>
  <c r="A711" i="5"/>
  <c r="A376" i="5"/>
  <c r="A543" i="5"/>
  <c r="A402" i="5"/>
  <c r="A753" i="5"/>
  <c r="A380" i="5"/>
  <c r="A211" i="5"/>
  <c r="A386" i="5"/>
  <c r="A14" i="5"/>
  <c r="A262" i="5"/>
  <c r="A553" i="5"/>
  <c r="A339" i="5"/>
  <c r="A212" i="5"/>
  <c r="A489" i="5"/>
  <c r="A126" i="5"/>
  <c r="A382" i="5"/>
  <c r="A647" i="5"/>
  <c r="A343" i="5"/>
  <c r="A294" i="5"/>
  <c r="A232" i="5"/>
  <c r="A741" i="5"/>
  <c r="A743" i="5"/>
  <c r="A216" i="5"/>
  <c r="A614" i="5"/>
  <c r="A113" i="5"/>
  <c r="A345" i="5"/>
  <c r="A592" i="5"/>
  <c r="A19" i="5"/>
  <c r="A62" i="5"/>
  <c r="A537" i="5"/>
  <c r="A637" i="5"/>
  <c r="A554" i="5"/>
  <c r="A509" i="5"/>
  <c r="A148" i="5"/>
  <c r="A465" i="5"/>
  <c r="A587" i="5"/>
  <c r="A538" i="5"/>
  <c r="A300" i="5"/>
  <c r="A600" i="5"/>
  <c r="A240" i="5"/>
  <c r="A387" i="5"/>
  <c r="A467" i="5"/>
  <c r="A233" i="5"/>
  <c r="A164" i="5"/>
  <c r="A513" i="5"/>
  <c r="A94" i="5"/>
  <c r="A251" i="5"/>
  <c r="A75" i="5"/>
  <c r="A690" i="5"/>
  <c r="A619" i="5"/>
  <c r="A691" i="5"/>
  <c r="A31" i="5"/>
  <c r="A620" i="5"/>
  <c r="A77" i="5"/>
  <c r="A205" i="5"/>
  <c r="A304" i="5"/>
  <c r="A305" i="5"/>
  <c r="A283" i="5"/>
  <c r="A426" i="5"/>
  <c r="A453" i="5"/>
  <c r="A607" i="5"/>
  <c r="A640" i="5"/>
  <c r="A591" i="5"/>
  <c r="A476" i="5"/>
  <c r="A500" i="5"/>
  <c r="A359" i="5"/>
  <c r="A37" i="5"/>
  <c r="A324" i="5"/>
  <c r="A179" i="5"/>
  <c r="A488" i="5"/>
  <c r="A361" i="5"/>
  <c r="A336" i="5"/>
  <c r="A284" i="5"/>
  <c r="A730" i="5"/>
  <c r="A731" i="5"/>
  <c r="A222" i="5"/>
  <c r="A699" i="5"/>
  <c r="A700" i="5"/>
  <c r="A130" i="5"/>
  <c r="A433" i="5"/>
  <c r="A478" i="5"/>
  <c r="A546" i="5"/>
  <c r="A206" i="5"/>
  <c r="A49" i="5"/>
  <c r="A742" i="5"/>
  <c r="A326" i="5"/>
  <c r="A404" i="5"/>
  <c r="A371" i="5"/>
  <c r="A434" i="5"/>
  <c r="A527" i="5"/>
  <c r="A373" i="5"/>
  <c r="A109" i="5"/>
  <c r="A191" i="5"/>
  <c r="A529" i="5"/>
  <c r="A54" i="5"/>
  <c r="A530" i="5"/>
  <c r="A144" i="5"/>
  <c r="A419" i="5"/>
  <c r="A563" i="5"/>
  <c r="A652" i="5"/>
  <c r="A653" i="5"/>
  <c r="A503" i="5"/>
  <c r="A452" i="5"/>
  <c r="A59" i="5"/>
  <c r="A98" i="5"/>
  <c r="A405" i="5"/>
  <c r="A566" i="5"/>
  <c r="A160" i="5"/>
  <c r="A381" i="5"/>
  <c r="A667" i="5"/>
  <c r="A744" i="5"/>
  <c r="A340" i="5"/>
  <c r="A678" i="5"/>
  <c r="A193" i="5"/>
  <c r="A100" i="5"/>
  <c r="A328" i="5"/>
  <c r="A237" i="5"/>
  <c r="A615" i="5"/>
  <c r="A406" i="5"/>
  <c r="A218" i="5"/>
  <c r="A22" i="5"/>
  <c r="A64" i="5"/>
  <c r="A454" i="5"/>
  <c r="A654" i="5"/>
  <c r="A648" i="5"/>
  <c r="A81" i="5"/>
  <c r="A152" i="5"/>
  <c r="A301" i="5"/>
  <c r="A514" i="5"/>
  <c r="A350" i="5"/>
  <c r="A114" i="5"/>
  <c r="A540" i="5"/>
  <c r="A470" i="5"/>
  <c r="A421" i="5"/>
  <c r="A429" i="5"/>
  <c r="A184" i="5"/>
  <c r="A693" i="5"/>
  <c r="A267" i="5"/>
  <c r="A561" i="5"/>
  <c r="A572" i="5"/>
  <c r="A392" i="5"/>
  <c r="A38" i="5"/>
  <c r="A625" i="5"/>
  <c r="A242" i="5"/>
  <c r="A285" i="5"/>
  <c r="A720" i="5"/>
  <c r="A364" i="5"/>
  <c r="A705" i="5"/>
  <c r="A131" i="5"/>
  <c r="A479" i="5"/>
  <c r="A641" i="5"/>
  <c r="A169" i="5"/>
  <c r="A375" i="5"/>
  <c r="A493" i="5"/>
  <c r="A55" i="5"/>
  <c r="A732" i="5"/>
  <c r="A442" i="5"/>
  <c r="A444" i="5"/>
  <c r="A533" i="5"/>
  <c r="A311" i="5"/>
  <c r="A270" i="5"/>
  <c r="A608" i="5"/>
  <c r="A256" i="5"/>
  <c r="A111" i="5"/>
  <c r="A338" i="5"/>
  <c r="A745" i="5"/>
  <c r="A11" i="5"/>
  <c r="A63" i="5"/>
  <c r="A638" i="5"/>
  <c r="A611" i="5"/>
  <c r="A18" i="5"/>
  <c r="A420" i="5"/>
  <c r="A161" i="5"/>
  <c r="A217" i="5"/>
  <c r="A547" i="5"/>
  <c r="A663" i="5"/>
  <c r="A297" i="5"/>
  <c r="A299" i="5"/>
  <c r="A740" i="5"/>
  <c r="A293" i="5"/>
  <c r="A662" i="5"/>
  <c r="A714" i="5"/>
  <c r="A571" i="5"/>
  <c r="A395" i="5"/>
  <c r="A687" i="5"/>
  <c r="A196" i="5"/>
  <c r="A425" i="5"/>
  <c r="A570" i="5"/>
  <c r="A163" i="5"/>
  <c r="A277" i="5"/>
  <c r="A197" i="5"/>
  <c r="A595" i="5"/>
  <c r="A427" i="5"/>
  <c r="A747" i="5"/>
  <c r="A688" i="5"/>
  <c r="A209" i="5"/>
  <c r="A65" i="5"/>
  <c r="A409" i="5"/>
  <c r="A82" i="5"/>
  <c r="A573" i="5"/>
  <c r="A153" i="5"/>
  <c r="A103" i="5"/>
  <c r="A87" i="5"/>
  <c r="A517" i="5"/>
  <c r="A199" i="5"/>
  <c r="A545" i="5"/>
  <c r="A544" i="5"/>
  <c r="A139" i="5"/>
  <c r="A518" i="5"/>
  <c r="A655" i="5"/>
  <c r="A692" i="5"/>
  <c r="A80" i="5"/>
  <c r="A581" i="5"/>
  <c r="A621" i="5"/>
  <c r="A738" i="5"/>
  <c r="A34" i="5"/>
  <c r="A165" i="5"/>
  <c r="A306" i="5"/>
  <c r="A307" i="5"/>
  <c r="A487" i="5"/>
  <c r="A499" i="5"/>
  <c r="A569" i="5"/>
  <c r="A576" i="5"/>
  <c r="A602" i="5"/>
  <c r="A356" i="5"/>
  <c r="A501" i="5"/>
  <c r="A459" i="5"/>
  <c r="A309" i="5"/>
  <c r="A156" i="5"/>
  <c r="A325" i="5"/>
  <c r="A42" i="5"/>
  <c r="A578" i="5"/>
  <c r="A579" i="5"/>
  <c r="A628" i="5"/>
  <c r="A651" i="5"/>
  <c r="A721" i="5"/>
  <c r="A201" i="5"/>
  <c r="A450" i="5"/>
  <c r="A120" i="5"/>
  <c r="A703" i="5"/>
  <c r="A657" i="5"/>
  <c r="A706" i="5"/>
  <c r="A722" i="5"/>
  <c r="A369" i="5"/>
  <c r="A422" i="5"/>
  <c r="A582" i="5"/>
  <c r="A168" i="5"/>
  <c r="A264" i="5"/>
  <c r="A416" i="5"/>
  <c r="A526" i="5"/>
  <c r="A670" i="5"/>
  <c r="A69" i="5"/>
  <c r="A737" i="5"/>
  <c r="A490" i="5"/>
  <c r="A53" i="5"/>
  <c r="A441" i="5"/>
  <c r="A716" i="5"/>
  <c r="A598" i="5"/>
  <c r="A76" i="5"/>
  <c r="A210" i="5"/>
  <c r="A246" i="5"/>
  <c r="A234" i="5"/>
  <c r="A718" i="5"/>
  <c r="A593" i="5"/>
  <c r="A317" i="5"/>
  <c r="A423" i="5"/>
  <c r="A642" i="5"/>
  <c r="A99" i="5"/>
  <c r="A227" i="5"/>
  <c r="A235" i="5"/>
  <c r="A255" i="5"/>
  <c r="A435" i="5"/>
  <c r="A424" i="5"/>
  <c r="A436" i="5"/>
  <c r="A378" i="5"/>
  <c r="A644" i="5"/>
  <c r="A181" i="5"/>
  <c r="A61" i="5"/>
  <c r="A125" i="5"/>
  <c r="A713" i="5"/>
  <c r="A535" i="5"/>
  <c r="A482" i="5"/>
  <c r="A754" i="5"/>
  <c r="E7" i="5" l="1"/>
  <c r="I6" i="5"/>
  <c r="N7" i="5"/>
  <c r="I7" i="5"/>
  <c r="C7" i="5"/>
  <c r="D32" i="1" l="1"/>
  <c r="D34" i="1"/>
  <c r="D36" i="1"/>
  <c r="D38" i="1"/>
  <c r="D40" i="1"/>
  <c r="D42" i="1"/>
  <c r="D28" i="1"/>
  <c r="D30" i="1"/>
  <c r="G44" i="1" l="1"/>
  <c r="D14" i="1" l="1"/>
  <c r="D16" i="1"/>
  <c r="D18" i="1"/>
  <c r="D20" i="1"/>
  <c r="D22" i="1"/>
  <c r="D24" i="1"/>
  <c r="D26" i="1"/>
</calcChain>
</file>

<file path=xl/sharedStrings.xml><?xml version="1.0" encoding="utf-8"?>
<sst xmlns="http://schemas.openxmlformats.org/spreadsheetml/2006/main" count="8483" uniqueCount="2236">
  <si>
    <t>BỘ GIÁO DỤC VÀ ĐÀO TẠO</t>
  </si>
  <si>
    <t>TRƯỜNG ĐẠI HỌC THƯƠNG MẠI</t>
  </si>
  <si>
    <t>CỘNG HÒA XÃ HỘI CHỦ NGHĨA VIỆT NAM</t>
  </si>
  <si>
    <t>Độc lập - Tự do - Hạnh phúc</t>
  </si>
  <si>
    <t>- Thời gian thi:</t>
  </si>
  <si>
    <t>Ca 1: Bắt đầu từ 7h00</t>
  </si>
  <si>
    <t>Ca 2: Bắt đầu từ 9h15</t>
  </si>
  <si>
    <t>Ca 3: Bắt đầu từ 13h00</t>
  </si>
  <si>
    <t>Ca 4: Bắt đầu từ 15h15</t>
  </si>
  <si>
    <t>TT</t>
  </si>
  <si>
    <t>Đối tượng</t>
  </si>
  <si>
    <t>Phòng thi</t>
  </si>
  <si>
    <t>Mã lớp thi</t>
  </si>
  <si>
    <t>Ngày thi</t>
  </si>
  <si>
    <t>Ca thi</t>
  </si>
  <si>
    <t>Hội trường thi</t>
  </si>
  <si>
    <t>Ghi chú</t>
  </si>
  <si>
    <t>năm</t>
  </si>
  <si>
    <t>mã lớp</t>
  </si>
  <si>
    <t>mã hp</t>
  </si>
  <si>
    <t>KIỂM TRA TRÙNG</t>
  </si>
  <si>
    <t>IFTE0111</t>
  </si>
  <si>
    <t>D302</t>
  </si>
  <si>
    <t>A4-304</t>
  </si>
  <si>
    <t>D304</t>
  </si>
  <si>
    <t>A4-305</t>
  </si>
  <si>
    <t>D306</t>
  </si>
  <si>
    <t>D307</t>
  </si>
  <si>
    <t>D308</t>
  </si>
  <si>
    <t>D310</t>
  </si>
  <si>
    <t>D311</t>
  </si>
  <si>
    <t>D312</t>
  </si>
  <si>
    <t>TL. HIỆU TRƯỞNG</t>
  </si>
  <si>
    <t>TRƯỞNG PHÒNG QUẢN LÝ ĐÀO TẠO</t>
  </si>
  <si>
    <t>PGS,TS. Lê Thị Thanh Hải</t>
  </si>
  <si>
    <t>(ĐỢT 1 - NĂM 2020)</t>
  </si>
  <si>
    <t>LỊCH THI ĐÁNH GIÁ CHUẨN KỸ NĂNG SỬ DỤNG CÔNG NGHỆ THÔNG TIN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</si>
  <si>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</si>
  <si>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</si>
  <si>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</si>
  <si>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</si>
  <si>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</si>
  <si>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</si>
  <si>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</si>
  <si>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</si>
  <si>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</si>
  <si>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</si>
  <si>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</si>
  <si>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</si>
  <si>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</si>
  <si>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</si>
  <si>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</si>
  <si>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</si>
  <si>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</si>
  <si>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</si>
  <si>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</si>
  <si>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</si>
  <si>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</si>
  <si>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</si>
  <si>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</si>
  <si>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</si>
  <si>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</si>
  <si>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</si>
  <si>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</si>
  <si>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</si>
  <si>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</si>
  <si>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</si>
  <si>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</si>
  <si>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</si>
  <si>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</si>
  <si>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</si>
  <si>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</si>
  <si>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</si>
  <si>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</si>
  <si>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</si>
  <si>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</si>
  <si>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</si>
  <si>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</si>
  <si>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</si>
  <si>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</si>
  <si>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</si>
  <si>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</si>
  <si>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</si>
  <si>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</si>
  <si>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</si>
  <si>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</si>
  <si>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</si>
  <si>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</si>
  <si>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</si>
  <si>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</si>
  <si>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</si>
  <si>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</si>
  <si>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</si>
  <si>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</si>
  <si>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</si>
  <si>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</si>
  <si>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</si>
  <si>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</si>
  <si>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</si>
  <si>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</si>
  <si>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</si>
  <si>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</si>
  <si>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</si>
  <si>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</si>
  <si>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</si>
  <si>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</si>
  <si>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</si>
  <si>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</si>
  <si>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</si>
  <si>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</si>
  <si>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</si>
  <si>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</si>
  <si>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</si>
  <si>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</si>
  <si>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</si>
  <si>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</si>
  <si>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</si>
  <si>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</si>
  <si>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</si>
  <si>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</si>
  <si>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</si>
  <si>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</si>
  <si>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</si>
  <si>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</si>
  <si>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</si>
  <si>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</si>
  <si>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</si>
  <si>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</si>
  <si>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</si>
  <si>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</si>
  <si>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</si>
  <si>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</si>
  <si>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</si>
  <si>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</si>
  <si>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</si>
  <si>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</si>
  <si>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</si>
  <si>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</si>
  <si>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</si>
  <si>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</si>
  <si>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</si>
  <si>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</si>
  <si>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</si>
  <si>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</si>
  <si>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</si>
  <si>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</si>
  <si>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</si>
  <si>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</si>
  <si>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</si>
  <si>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</si>
  <si>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</si>
  <si>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</si>
  <si>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</si>
  <si>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Ngày 1</t>
  </si>
  <si>
    <t>Ngày 2</t>
  </si>
  <si>
    <t>Ngày 3</t>
  </si>
  <si>
    <t>Ngày 4</t>
  </si>
  <si>
    <t>Ngày 5</t>
  </si>
  <si>
    <t>Ngày 6</t>
  </si>
  <si>
    <t>SL
SV</t>
  </si>
  <si>
    <t>1;2;3;4</t>
  </si>
  <si>
    <t>Ngày 7</t>
  </si>
  <si>
    <t>Ngày 8</t>
  </si>
  <si>
    <t>13/06/2020</t>
  </si>
  <si>
    <t>14/06/2020</t>
  </si>
  <si>
    <t>Tại Hà Nam</t>
  </si>
  <si>
    <r>
      <t>TRƯ</t>
    </r>
    <r>
      <rPr>
        <b/>
        <u/>
        <sz val="11"/>
        <rFont val="Times New Roman"/>
        <family val="1"/>
      </rPr>
      <t>ỜNG ĐẠI HỌC THƯƠNG</t>
    </r>
    <r>
      <rPr>
        <b/>
        <sz val="11"/>
        <rFont val="Times New Roman"/>
        <family val="1"/>
      </rPr>
      <t xml:space="preserve"> MẠI</t>
    </r>
  </si>
  <si>
    <r>
      <t xml:space="preserve">Bài thi: </t>
    </r>
    <r>
      <rPr>
        <b/>
        <sz val="13"/>
        <rFont val="Times New Roman"/>
        <family val="1"/>
        <charset val="163"/>
      </rPr>
      <t>Thực hành</t>
    </r>
  </si>
  <si>
    <t xml:space="preserve">Mã lớp thi:      </t>
  </si>
  <si>
    <r>
      <t xml:space="preserve">Ngày thi:   </t>
    </r>
    <r>
      <rPr>
        <b/>
        <sz val="13"/>
        <rFont val="Times New Roman"/>
        <family val="1"/>
      </rPr>
      <t xml:space="preserve">    09/03/2019</t>
    </r>
  </si>
  <si>
    <r>
      <t xml:space="preserve">Ca thi: </t>
    </r>
    <r>
      <rPr>
        <b/>
        <sz val="13"/>
        <rFont val="Times New Roman"/>
        <family val="1"/>
        <charset val="163"/>
      </rPr>
      <t>2</t>
    </r>
  </si>
  <si>
    <t xml:space="preserve">Phòng thi:   </t>
  </si>
  <si>
    <t>Hội trường thi:</t>
  </si>
  <si>
    <t>SBD</t>
  </si>
  <si>
    <t>Họ và Tên</t>
  </si>
  <si>
    <t>Mã SV</t>
  </si>
  <si>
    <t>Lớp HC</t>
  </si>
  <si>
    <t>Mã 
đề thi</t>
  </si>
  <si>
    <t>Số File</t>
  </si>
  <si>
    <t>Ký nộp bài</t>
  </si>
  <si>
    <t>Điểm thi</t>
  </si>
  <si>
    <t>ĐKDT</t>
  </si>
  <si>
    <t>Word</t>
  </si>
  <si>
    <t>Excel</t>
  </si>
  <si>
    <t>PPoint</t>
  </si>
  <si>
    <t>Nguyễn Thị Thu</t>
  </si>
  <si>
    <t>Nguyễn Thu</t>
  </si>
  <si>
    <t>Trần Thị</t>
  </si>
  <si>
    <t>Bùi Phương</t>
  </si>
  <si>
    <t>Đỗ Thị Lan</t>
  </si>
  <si>
    <t>Hà Thị Vân</t>
  </si>
  <si>
    <t>Hoàng Thị</t>
  </si>
  <si>
    <t>Lê Hoàng</t>
  </si>
  <si>
    <t>Lê Thị</t>
  </si>
  <si>
    <t>Lê Thị Phương</t>
  </si>
  <si>
    <t>Lê Thị Quỳnh</t>
  </si>
  <si>
    <t>Nguyễn Hải</t>
  </si>
  <si>
    <t>Nguyễn Mai</t>
  </si>
  <si>
    <t>Nguyễn Minh</t>
  </si>
  <si>
    <t>Nguyễn Quỳnh</t>
  </si>
  <si>
    <t>Nguyễn Thị Lan</t>
  </si>
  <si>
    <t>Nguyễn Thị Mai</t>
  </si>
  <si>
    <t>Nguyễn Thị Ngọc</t>
  </si>
  <si>
    <t>Nguyễn Thị Phương</t>
  </si>
  <si>
    <t>Phạm Ngọc</t>
  </si>
  <si>
    <t>Phạm Thị Ngọc</t>
  </si>
  <si>
    <t>Tạ Thị</t>
  </si>
  <si>
    <t>Trần Tiến</t>
  </si>
  <si>
    <t>Trần Thị Lan</t>
  </si>
  <si>
    <t>Trần Thị Ngọc</t>
  </si>
  <si>
    <t>Trần Thị Phương</t>
  </si>
  <si>
    <t>Đinh Ngọc</t>
  </si>
  <si>
    <t>Nguyễn Ngọc</t>
  </si>
  <si>
    <t>Nguyễn Thị Minh</t>
  </si>
  <si>
    <t>Nguyễn Đình</t>
  </si>
  <si>
    <t>Nguyễn Việt</t>
  </si>
  <si>
    <t>Nguyễn Thị Thanh</t>
  </si>
  <si>
    <t>Đặng Thị</t>
  </si>
  <si>
    <t>Nguyễn Thị</t>
  </si>
  <si>
    <t>Nguyễn Thị Kim</t>
  </si>
  <si>
    <t>Trịnh Thị Thu</t>
  </si>
  <si>
    <t>Vũ Văn</t>
  </si>
  <si>
    <t>Ngô Thị</t>
  </si>
  <si>
    <t>Vũ Thị</t>
  </si>
  <si>
    <t>Lê Minh</t>
  </si>
  <si>
    <t>Nguyễn Thị Mỹ</t>
  </si>
  <si>
    <t>Nguyễn Thị Thùy</t>
  </si>
  <si>
    <t>Nguyễn Thị Hồng</t>
  </si>
  <si>
    <t>Nguyễn Tiến</t>
  </si>
  <si>
    <t>Hà Thị</t>
  </si>
  <si>
    <t>186</t>
  </si>
  <si>
    <t>187</t>
  </si>
  <si>
    <t>188</t>
  </si>
  <si>
    <t>189</t>
  </si>
  <si>
    <t>Nguyễn Đức</t>
  </si>
  <si>
    <t>190</t>
  </si>
  <si>
    <t>191</t>
  </si>
  <si>
    <t>192</t>
  </si>
  <si>
    <t>Nguyễn Thị Trà</t>
  </si>
  <si>
    <t>193</t>
  </si>
  <si>
    <t>194</t>
  </si>
  <si>
    <t>195</t>
  </si>
  <si>
    <t>196</t>
  </si>
  <si>
    <t>197</t>
  </si>
  <si>
    <t>198</t>
  </si>
  <si>
    <t>Trần Thị Thu</t>
  </si>
  <si>
    <t>199</t>
  </si>
  <si>
    <t>200</t>
  </si>
  <si>
    <t>Vũ Thị Quỳnh</t>
  </si>
  <si>
    <t>201</t>
  </si>
  <si>
    <t>202</t>
  </si>
  <si>
    <t>Đào Thị</t>
  </si>
  <si>
    <t>203</t>
  </si>
  <si>
    <t>204</t>
  </si>
  <si>
    <t>205</t>
  </si>
  <si>
    <t>206</t>
  </si>
  <si>
    <t>207</t>
  </si>
  <si>
    <t>Hoàng Ngọc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</si>
  <si>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</si>
  <si>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</si>
  <si>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</si>
  <si>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</si>
  <si>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</si>
  <si>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</si>
  <si>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</si>
  <si>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</si>
  <si>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</si>
  <si>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</si>
  <si>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</si>
  <si>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</si>
  <si>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</si>
  <si>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</si>
  <si>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</si>
  <si>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</si>
  <si>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</si>
  <si>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</si>
  <si>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</si>
  <si>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</si>
  <si>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</si>
  <si>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</si>
  <si>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Vũ Thị Thu</t>
  </si>
  <si>
    <t>230</t>
  </si>
  <si>
    <t>Hoàng Thu</t>
  </si>
  <si>
    <t>231</t>
  </si>
  <si>
    <t>232</t>
  </si>
  <si>
    <t>233</t>
  </si>
  <si>
    <t>234</t>
  </si>
  <si>
    <t>235</t>
  </si>
  <si>
    <t>236</t>
  </si>
  <si>
    <t>237</t>
  </si>
  <si>
    <t>238</t>
  </si>
  <si>
    <t>Đoàn Thị</t>
  </si>
  <si>
    <t>239</t>
  </si>
  <si>
    <t>Đỗ Thị</t>
  </si>
  <si>
    <t>240</t>
  </si>
  <si>
    <t>241</t>
  </si>
  <si>
    <t>242</t>
  </si>
  <si>
    <t>243</t>
  </si>
  <si>
    <t>244</t>
  </si>
  <si>
    <t>245</t>
  </si>
  <si>
    <t>Nguyễn Thúy</t>
  </si>
  <si>
    <t>246</t>
  </si>
  <si>
    <t>247</t>
  </si>
  <si>
    <t>248</t>
  </si>
  <si>
    <t>249</t>
  </si>
  <si>
    <t>250</t>
  </si>
  <si>
    <t>Nguyễn Anh</t>
  </si>
  <si>
    <t>251</t>
  </si>
  <si>
    <t>252</t>
  </si>
  <si>
    <t>253</t>
  </si>
  <si>
    <t>Bùi Thị</t>
  </si>
  <si>
    <t>254</t>
  </si>
  <si>
    <t>255</t>
  </si>
  <si>
    <t>Cao Thanh</t>
  </si>
  <si>
    <t>256</t>
  </si>
  <si>
    <t>257</t>
  </si>
  <si>
    <t>258</t>
  </si>
  <si>
    <t>Hoàng Thị Thanh</t>
  </si>
  <si>
    <t>259</t>
  </si>
  <si>
    <t>260</t>
  </si>
  <si>
    <t>261</t>
  </si>
  <si>
    <t>262</t>
  </si>
  <si>
    <t>263</t>
  </si>
  <si>
    <t>264</t>
  </si>
  <si>
    <t>265</t>
  </si>
  <si>
    <t>266</t>
  </si>
  <si>
    <t>Nguyễn Thị Thúy</t>
  </si>
  <si>
    <t>267</t>
  </si>
  <si>
    <t>268</t>
  </si>
  <si>
    <t>269</t>
  </si>
  <si>
    <t>Phạm Thị</t>
  </si>
  <si>
    <t>270</t>
  </si>
  <si>
    <t>271</t>
  </si>
  <si>
    <t>272</t>
  </si>
  <si>
    <t>Trần Minh</t>
  </si>
  <si>
    <t>273</t>
  </si>
  <si>
    <t>Trần Thu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</si>
  <si>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</si>
  <si>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</si>
  <si>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</si>
  <si>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</si>
  <si>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</si>
  <si>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</si>
  <si>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</si>
  <si>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</si>
  <si>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</si>
  <si>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</si>
  <si>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Dương Thị</t>
  </si>
  <si>
    <t>284</t>
  </si>
  <si>
    <t>Đinh Thị</t>
  </si>
  <si>
    <t>285</t>
  </si>
  <si>
    <t>286</t>
  </si>
  <si>
    <t>Lê Thị Thu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</si>
  <si>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</si>
  <si>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</si>
  <si>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</si>
  <si>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</si>
  <si>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</si>
  <si>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</si>
  <si>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</si>
  <si>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</si>
  <si>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</si>
  <si>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</si>
  <si>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</si>
  <si>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</si>
  <si>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</si>
  <si>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Trần Thị Thúy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</si>
  <si>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</si>
  <si>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</si>
  <si>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</si>
  <si>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</si>
  <si>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</si>
  <si>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</si>
  <si>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</si>
  <si>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</si>
  <si>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</si>
  <si>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</si>
  <si>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</si>
  <si>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</si>
  <si>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Bùi Thị Phương</t>
  </si>
  <si>
    <t>312</t>
  </si>
  <si>
    <t>313</t>
  </si>
  <si>
    <t>314</t>
  </si>
  <si>
    <t>315</t>
  </si>
  <si>
    <t>316</t>
  </si>
  <si>
    <t>Nguyễn Thị Như</t>
  </si>
  <si>
    <t>317</t>
  </si>
  <si>
    <t>318</t>
  </si>
  <si>
    <t>319</t>
  </si>
  <si>
    <t>320</t>
  </si>
  <si>
    <t>Trần Thị Thanh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</si>
  <si>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</si>
  <si>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</si>
  <si>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</si>
  <si>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</si>
  <si>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</si>
  <si>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</si>
  <si>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</si>
  <si>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</si>
  <si>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</si>
  <si>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</si>
  <si>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</si>
  <si>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</si>
  <si>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</si>
  <si>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</si>
  <si>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</si>
  <si>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</si>
  <si>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Phạm Thị Thanh</t>
  </si>
  <si>
    <t>337</t>
  </si>
  <si>
    <t>338</t>
  </si>
  <si>
    <t>339</t>
  </si>
  <si>
    <t>340</t>
  </si>
  <si>
    <t>341</t>
  </si>
  <si>
    <t>Hoàng</t>
  </si>
  <si>
    <t>342</t>
  </si>
  <si>
    <t>343</t>
  </si>
  <si>
    <t>344</t>
  </si>
  <si>
    <t>345</t>
  </si>
  <si>
    <t>346</t>
  </si>
  <si>
    <t>347</t>
  </si>
  <si>
    <t>348</t>
  </si>
  <si>
    <t>Lương Thị</t>
  </si>
  <si>
    <t>349</t>
  </si>
  <si>
    <t>Vũ Thị Mai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</si>
  <si>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</si>
  <si>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</si>
  <si>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</si>
  <si>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</si>
  <si>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</si>
  <si>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</si>
  <si>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</si>
  <si>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</si>
  <si>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</si>
  <si>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</si>
  <si>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</si>
  <si>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Trần Thanh</t>
  </si>
  <si>
    <t>361</t>
  </si>
  <si>
    <t>362</t>
  </si>
  <si>
    <t>363</t>
  </si>
  <si>
    <t>Bùi Đức</t>
  </si>
  <si>
    <t>364</t>
  </si>
  <si>
    <t>365</t>
  </si>
  <si>
    <t>Lê Quang</t>
  </si>
  <si>
    <t>366</t>
  </si>
  <si>
    <t>Nguyễn Quang</t>
  </si>
  <si>
    <t>367</t>
  </si>
  <si>
    <t>368</t>
  </si>
  <si>
    <t>Trịnh Thị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</si>
  <si>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</si>
  <si>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</si>
  <si>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</si>
  <si>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</si>
  <si>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</si>
  <si>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</si>
  <si>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</si>
  <si>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</si>
  <si>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</si>
  <si>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Hoàng Khánh</t>
  </si>
  <si>
    <t>378</t>
  </si>
  <si>
    <t>379</t>
  </si>
  <si>
    <t>380</t>
  </si>
  <si>
    <t>Ngô Thanh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</si>
  <si>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</si>
  <si>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</si>
  <si>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</si>
  <si>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</si>
  <si>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</si>
  <si>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</si>
  <si>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</si>
  <si>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</si>
  <si>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</si>
  <si>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</si>
  <si>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</si>
  <si>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</si>
  <si>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</si>
  <si>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</si>
  <si>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</si>
  <si>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</si>
  <si>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</si>
  <si>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</si>
  <si>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</si>
  <si>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</si>
  <si>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</si>
  <si>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</si>
  <si>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</si>
  <si>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</si>
  <si>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</si>
  <si>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Lê Thị Mai</t>
  </si>
  <si>
    <t>406</t>
  </si>
  <si>
    <t>Lê Thị Thanh</t>
  </si>
  <si>
    <t>407</t>
  </si>
  <si>
    <t>408</t>
  </si>
  <si>
    <t>Lưu Thị</t>
  </si>
  <si>
    <t>409</t>
  </si>
  <si>
    <t>410</t>
  </si>
  <si>
    <t>Nguyễn Linh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</si>
  <si>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</si>
  <si>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</si>
  <si>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</si>
  <si>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</si>
  <si>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</si>
  <si>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</si>
  <si>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</si>
  <si>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</si>
  <si>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</si>
  <si>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</si>
  <si>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</si>
  <si>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</si>
  <si>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Phạm Mai</t>
  </si>
  <si>
    <t>423</t>
  </si>
  <si>
    <t>424</t>
  </si>
  <si>
    <t>425</t>
  </si>
  <si>
    <t>426</t>
  </si>
  <si>
    <t>427</t>
  </si>
  <si>
    <t>428</t>
  </si>
  <si>
    <t>429</t>
  </si>
  <si>
    <t>430</t>
  </si>
  <si>
    <t>Đỗ Thu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</si>
  <si>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</si>
  <si>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</si>
  <si>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</si>
  <si>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</si>
  <si>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</si>
  <si>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</si>
  <si>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</si>
  <si>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</si>
  <si>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</si>
  <si>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Hoàng Văn</t>
  </si>
  <si>
    <t>440</t>
  </si>
  <si>
    <t>441</t>
  </si>
  <si>
    <t>442</t>
  </si>
  <si>
    <t>443</t>
  </si>
  <si>
    <t>444</t>
  </si>
  <si>
    <t>445</t>
  </si>
  <si>
    <t>Nguyễn Quốc</t>
  </si>
  <si>
    <t>446</t>
  </si>
  <si>
    <t>447</t>
  </si>
  <si>
    <t>448</t>
  </si>
  <si>
    <t>449</t>
  </si>
  <si>
    <t>450</t>
  </si>
  <si>
    <t>451</t>
  </si>
  <si>
    <t>452</t>
  </si>
  <si>
    <t>453</t>
  </si>
  <si>
    <t>Hoàng Hương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</si>
  <si>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</si>
  <si>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</si>
  <si>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</si>
  <si>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</si>
  <si>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</si>
  <si>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</si>
  <si>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</si>
  <si>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</si>
  <si>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</si>
  <si>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</si>
  <si>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Trương Thị</t>
  </si>
  <si>
    <t>464</t>
  </si>
  <si>
    <t>465</t>
  </si>
  <si>
    <t>466</t>
  </si>
  <si>
    <t>467</t>
  </si>
  <si>
    <t>468</t>
  </si>
  <si>
    <t>Nguyễn Công</t>
  </si>
  <si>
    <t>469</t>
  </si>
  <si>
    <t>Nguyễn Thị Bảo</t>
  </si>
  <si>
    <t>470</t>
  </si>
  <si>
    <t>471</t>
  </si>
  <si>
    <t>472</t>
  </si>
  <si>
    <t>473</t>
  </si>
  <si>
    <t>474</t>
  </si>
  <si>
    <t>475</t>
  </si>
  <si>
    <t>476</t>
  </si>
  <si>
    <t>Hoàng Thị Mai</t>
  </si>
  <si>
    <t>477</t>
  </si>
  <si>
    <t>478</t>
  </si>
  <si>
    <t>479</t>
  </si>
  <si>
    <t>480</t>
  </si>
  <si>
    <t>481</t>
  </si>
  <si>
    <t>482</t>
  </si>
  <si>
    <t>483</t>
  </si>
  <si>
    <t>Mai Thị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</si>
  <si>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</si>
  <si>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</si>
  <si>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</si>
  <si>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</si>
  <si>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</si>
  <si>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</si>
  <si>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</si>
  <si>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</si>
  <si>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</si>
  <si>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</si>
  <si>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</si>
  <si>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</si>
  <si>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Đặng Thị Thùy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</si>
  <si>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</si>
  <si>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</si>
  <si>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</si>
  <si>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</si>
  <si>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</si>
  <si>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</si>
  <si>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</si>
  <si>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</si>
  <si>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</si>
  <si>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</si>
  <si>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</si>
  <si>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</si>
  <si>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Lê Khánh</t>
  </si>
  <si>
    <t>508</t>
  </si>
  <si>
    <t>509</t>
  </si>
  <si>
    <t>510</t>
  </si>
  <si>
    <t>511</t>
  </si>
  <si>
    <t>512</t>
  </si>
  <si>
    <t>513</t>
  </si>
  <si>
    <t>514</t>
  </si>
  <si>
    <t>515</t>
  </si>
  <si>
    <t>Nguyễn Khánh</t>
  </si>
  <si>
    <t>516</t>
  </si>
  <si>
    <t>517</t>
  </si>
  <si>
    <t>518</t>
  </si>
  <si>
    <t>519</t>
  </si>
  <si>
    <t>Nguyễn Thảo</t>
  </si>
  <si>
    <t>520</t>
  </si>
  <si>
    <t>521</t>
  </si>
  <si>
    <t>522</t>
  </si>
  <si>
    <t>Nguyễn Thị Khánh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</si>
  <si>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</si>
  <si>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</si>
  <si>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</si>
  <si>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</si>
  <si>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</si>
  <si>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</si>
  <si>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</si>
  <si>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</si>
  <si>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</si>
  <si>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</si>
  <si>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Nguyễn Thùy</t>
  </si>
  <si>
    <t>533</t>
  </si>
  <si>
    <t>534</t>
  </si>
  <si>
    <t>535</t>
  </si>
  <si>
    <t>Nguyễn Văn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</si>
  <si>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</si>
  <si>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</si>
  <si>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</si>
  <si>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</si>
  <si>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</si>
  <si>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</si>
  <si>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</si>
  <si>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</si>
  <si>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</si>
  <si>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</si>
  <si>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</si>
  <si>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</si>
  <si>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</si>
  <si>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</si>
  <si>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Trần Thị Thùy</t>
  </si>
  <si>
    <t>550</t>
  </si>
  <si>
    <t>551</t>
  </si>
  <si>
    <t>552</t>
  </si>
  <si>
    <t>553</t>
  </si>
  <si>
    <t>554</t>
  </si>
  <si>
    <t>555</t>
  </si>
  <si>
    <t>556</t>
  </si>
  <si>
    <t>Bùi Thị Thanh</t>
  </si>
  <si>
    <t>557</t>
  </si>
  <si>
    <t>558</t>
  </si>
  <si>
    <t>559</t>
  </si>
  <si>
    <t>560</t>
  </si>
  <si>
    <t>561</t>
  </si>
  <si>
    <t>562</t>
  </si>
  <si>
    <t>Vũ Thanh</t>
  </si>
  <si>
    <t>563</t>
  </si>
  <si>
    <t>564</t>
  </si>
  <si>
    <t>565</t>
  </si>
  <si>
    <t>566</t>
  </si>
  <si>
    <t>567</t>
  </si>
  <si>
    <t>Trần Văn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</si>
  <si>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</si>
  <si>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</si>
  <si>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</si>
  <si>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</si>
  <si>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</si>
  <si>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</si>
  <si>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</si>
  <si>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</si>
  <si>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</si>
  <si>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Nguyễn Thị Hương</t>
  </si>
  <si>
    <t>577</t>
  </si>
  <si>
    <t>578</t>
  </si>
  <si>
    <t>Nguyễn Thị Thảo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</si>
  <si>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</si>
  <si>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</si>
  <si>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</si>
  <si>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</si>
  <si>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</si>
  <si>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</si>
  <si>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</si>
  <si>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</si>
  <si>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</si>
  <si>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</si>
  <si>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</si>
  <si>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</si>
  <si>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</si>
  <si>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</si>
  <si>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</si>
  <si>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</si>
  <si>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</si>
  <si>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</si>
  <si>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</si>
  <si>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</si>
  <si>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</si>
  <si>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</si>
  <si>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</si>
  <si>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</si>
  <si>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</si>
  <si>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</si>
  <si>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</si>
  <si>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</si>
  <si>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</si>
  <si>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</si>
  <si>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</si>
  <si>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</si>
  <si>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</si>
  <si>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</si>
  <si>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Đặng Phương</t>
  </si>
  <si>
    <t>613</t>
  </si>
  <si>
    <t>Nguyễn Hoài</t>
  </si>
  <si>
    <t>614</t>
  </si>
  <si>
    <t>615</t>
  </si>
  <si>
    <t>Trần Phương</t>
  </si>
  <si>
    <t>616</t>
  </si>
  <si>
    <t>Hoàng Hải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</si>
  <si>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</si>
  <si>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</si>
  <si>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</si>
  <si>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</si>
  <si>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</si>
  <si>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</si>
  <si>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</si>
  <si>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</si>
  <si>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</si>
  <si>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</si>
  <si>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</si>
  <si>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</si>
  <si>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</si>
  <si>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</si>
  <si>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</si>
  <si>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</si>
  <si>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</si>
  <si>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</si>
  <si>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</si>
  <si>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</si>
  <si>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</si>
  <si>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</si>
  <si>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</si>
  <si>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</si>
  <si>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</si>
  <si>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</si>
  <si>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</si>
  <si>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</si>
  <si>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</si>
  <si>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Đỗ Thị Hồng</t>
  </si>
  <si>
    <t>646</t>
  </si>
  <si>
    <t>Hoàng Minh</t>
  </si>
  <si>
    <t>647</t>
  </si>
  <si>
    <t>648</t>
  </si>
  <si>
    <t>649</t>
  </si>
  <si>
    <t>650</t>
  </si>
  <si>
    <t>651</t>
  </si>
  <si>
    <t>652</t>
  </si>
  <si>
    <t>653</t>
  </si>
  <si>
    <t>Nguyễn Hồng</t>
  </si>
  <si>
    <t>654</t>
  </si>
  <si>
    <t>655</t>
  </si>
  <si>
    <t>656</t>
  </si>
  <si>
    <t>657</t>
  </si>
  <si>
    <t>Nguyễn Thị Bích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</si>
  <si>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</si>
  <si>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</si>
  <si>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</si>
  <si>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</si>
  <si>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</si>
  <si>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</si>
  <si>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</si>
  <si>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</si>
  <si>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</si>
  <si>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</si>
  <si>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</si>
  <si>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</si>
  <si>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Nguyễn Chí</t>
  </si>
  <si>
    <t>670</t>
  </si>
  <si>
    <t>671</t>
  </si>
  <si>
    <t>672</t>
  </si>
  <si>
    <t>Nguyễn Thủy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</si>
  <si>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</si>
  <si>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</si>
  <si>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</si>
  <si>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</si>
  <si>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</si>
  <si>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</si>
  <si>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</si>
  <si>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</si>
  <si>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</si>
  <si>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</si>
  <si>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</si>
  <si>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</si>
  <si>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</si>
  <si>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</si>
  <si>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</si>
  <si>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</si>
  <si>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</si>
  <si>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</si>
  <si>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</si>
  <si>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</si>
  <si>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</si>
  <si>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</si>
  <si>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</si>
  <si>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</si>
  <si>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</si>
  <si>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</si>
  <si>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</si>
  <si>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</si>
  <si>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</si>
  <si>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</si>
  <si>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</si>
  <si>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</si>
  <si>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</si>
  <si>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</si>
  <si>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</si>
  <si>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</si>
  <si>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</si>
  <si>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</si>
  <si>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Trương Khánh</t>
  </si>
  <si>
    <t>711</t>
  </si>
  <si>
    <t>712</t>
  </si>
  <si>
    <t>713</t>
  </si>
  <si>
    <t>714</t>
  </si>
  <si>
    <t>715</t>
  </si>
  <si>
    <t>716</t>
  </si>
  <si>
    <t>717</t>
  </si>
  <si>
    <t>Nguyễn Thanh</t>
  </si>
  <si>
    <t>718</t>
  </si>
  <si>
    <t>719</t>
  </si>
  <si>
    <t>720</t>
  </si>
  <si>
    <t>Bùi Thu</t>
  </si>
  <si>
    <t>721</t>
  </si>
  <si>
    <t>722</t>
  </si>
  <si>
    <t>723</t>
  </si>
  <si>
    <t>724</t>
  </si>
  <si>
    <t>725</t>
  </si>
  <si>
    <t>726</t>
  </si>
  <si>
    <t>Ngô Thị Kim</t>
  </si>
  <si>
    <t>727</t>
  </si>
  <si>
    <t>728</t>
  </si>
  <si>
    <t>729</t>
  </si>
  <si>
    <t>Nguyễn Lan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</si>
  <si>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</si>
  <si>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</si>
  <si>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</si>
  <si>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</si>
  <si>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</si>
  <si>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</si>
  <si>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</si>
  <si>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</si>
  <si>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</si>
  <si>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</si>
  <si>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</si>
  <si>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</si>
  <si>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</si>
  <si>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</si>
  <si>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Nguyễn Đăng</t>
  </si>
  <si>
    <t>Hoàng Thị Thu</t>
  </si>
  <si>
    <t>Hồ Thị</t>
  </si>
  <si>
    <t>Vũ Thị Thanh</t>
  </si>
  <si>
    <t>Nguyễn Phương</t>
  </si>
  <si>
    <t>Phạm Hoàng</t>
  </si>
  <si>
    <t>Phạm Thị Thu</t>
  </si>
  <si>
    <t>Phan Thị</t>
  </si>
  <si>
    <t>Trần Thị Kim</t>
  </si>
  <si>
    <t>Lê Thị Minh</t>
  </si>
  <si>
    <t>Lê Thanh</t>
  </si>
  <si>
    <t>Vũ Anh</t>
  </si>
  <si>
    <t>Phạm Thu</t>
  </si>
  <si>
    <t>Đặng Thu</t>
  </si>
  <si>
    <t>Hà Thị Thu</t>
  </si>
  <si>
    <t>Lê Thị Ngọc</t>
  </si>
  <si>
    <t>Nguyễn Hà</t>
  </si>
  <si>
    <t>Nguyễn Thị Hà</t>
  </si>
  <si>
    <t>Nguyễn Thị Huyền</t>
  </si>
  <si>
    <t>Trần Thị Huyền</t>
  </si>
  <si>
    <t>Đỗ Thị Thu</t>
  </si>
  <si>
    <t>Hoàng Phương</t>
  </si>
  <si>
    <t>Đào Minh</t>
  </si>
  <si>
    <t>Nguyễn Thị Hải</t>
  </si>
  <si>
    <t>Số dự thi:............; Vắng thi:..........; Kỷ luật:............</t>
  </si>
  <si>
    <r>
      <rPr>
        <b/>
        <sz val="13"/>
        <rFont val="Times New Roman"/>
        <family val="1"/>
      </rPr>
      <t>CB coi thi 1</t>
    </r>
    <r>
      <rPr>
        <sz val="13"/>
        <rFont val="Times New Roman"/>
        <family val="1"/>
      </rPr>
      <t xml:space="preserve">
(Ký, ghi rõ họ tên)</t>
    </r>
  </si>
  <si>
    <r>
      <rPr>
        <b/>
        <sz val="13"/>
        <rFont val="Times New Roman"/>
        <family val="1"/>
      </rPr>
      <t>CB coi thi 2</t>
    </r>
    <r>
      <rPr>
        <sz val="13"/>
        <rFont val="Times New Roman"/>
        <family val="1"/>
      </rPr>
      <t xml:space="preserve">
(Ký, ghi rõ họ tên)</t>
    </r>
  </si>
  <si>
    <t>KT. CHỦ TỊCH HỘI ĐỒNG THI
PHÓ CHỦ TỊCH HỘI ĐỒNG THI</t>
  </si>
  <si>
    <t>PGS,TS. Đỗ Minh Thành</t>
  </si>
  <si>
    <t>CB chấm thi1:........................................  CB chấm thi 2:........................................</t>
  </si>
  <si>
    <t>Thư ký nhập điểm:....................................................................................................</t>
  </si>
  <si>
    <r>
      <rPr>
        <b/>
        <sz val="14"/>
        <rFont val="Times New Roman"/>
        <family val="1"/>
      </rPr>
      <t>DANH SÁCH THI</t>
    </r>
    <r>
      <rPr>
        <b/>
        <sz val="13"/>
        <rFont val="Times New Roman"/>
        <family val="1"/>
      </rPr>
      <t xml:space="preserve">
 ĐÁNH GIÁ CHUẨN KỸ NĂNG SỬ DỤNG CÔNG NGHỆ THÔNG TIN (ĐỢT 1 - NĂM 2020)</t>
    </r>
  </si>
  <si>
    <t>Bùi Như</t>
  </si>
  <si>
    <t>Bùi Thị Thùy</t>
  </si>
  <si>
    <t>Đinh Thị Như</t>
  </si>
  <si>
    <t>Đinh Thị Thu</t>
  </si>
  <si>
    <t>Đỗ Thị Huyền</t>
  </si>
  <si>
    <t>Hà Thị Thúy</t>
  </si>
  <si>
    <t>Hoàng Mai</t>
  </si>
  <si>
    <t>Hoàng Trung</t>
  </si>
  <si>
    <t>Lê Thị Hồng</t>
  </si>
  <si>
    <t>Lê Thị Thủy</t>
  </si>
  <si>
    <t>Lê Thùy</t>
  </si>
  <si>
    <t>Lê Xuân</t>
  </si>
  <si>
    <t>Nghiêm Thị</t>
  </si>
  <si>
    <t>Nguyễn Duy</t>
  </si>
  <si>
    <t>Nguyễn Hương</t>
  </si>
  <si>
    <t>Nguyễn Thành</t>
  </si>
  <si>
    <t>Nguyễn Thị Anh</t>
  </si>
  <si>
    <t>Nguyễn Thị Ánh</t>
  </si>
  <si>
    <t>Nguyễn Thị Nhật</t>
  </si>
  <si>
    <t>Nguyễn Thị Vân</t>
  </si>
  <si>
    <t>Nguyễn Xuân</t>
  </si>
  <si>
    <t>Phạm Hải</t>
  </si>
  <si>
    <t>Phạm Huyền</t>
  </si>
  <si>
    <t>Phạm Khánh</t>
  </si>
  <si>
    <t>Phạm Quỳnh</t>
  </si>
  <si>
    <t>Phạm Thanh</t>
  </si>
  <si>
    <t>Phạm Thị Thủy</t>
  </si>
  <si>
    <t>Phạm Thùy</t>
  </si>
  <si>
    <t>Phùng Thị Phương</t>
  </si>
  <si>
    <t>Tạ Ngọc</t>
  </si>
  <si>
    <t>Trần Ánh</t>
  </si>
  <si>
    <t>Trần Huy</t>
  </si>
  <si>
    <t>Trần Linh</t>
  </si>
  <si>
    <t>Trần Thị Hải</t>
  </si>
  <si>
    <t>Trần Thị Như</t>
  </si>
  <si>
    <t>Vũ Thị Minh</t>
  </si>
  <si>
    <t>Vũ Việt</t>
  </si>
  <si>
    <t>Thi</t>
  </si>
  <si>
    <t xml:space="preserve">My </t>
  </si>
  <si>
    <t xml:space="preserve">Anh </t>
  </si>
  <si>
    <t xml:space="preserve">Trang </t>
  </si>
  <si>
    <t xml:space="preserve">Hương </t>
  </si>
  <si>
    <t xml:space="preserve">Phương </t>
  </si>
  <si>
    <t xml:space="preserve">Tuấn </t>
  </si>
  <si>
    <t xml:space="preserve">Hằng </t>
  </si>
  <si>
    <t xml:space="preserve">Ngọc </t>
  </si>
  <si>
    <t xml:space="preserve">Dương </t>
  </si>
  <si>
    <t xml:space="preserve">Tuyết </t>
  </si>
  <si>
    <t xml:space="preserve">Linh </t>
  </si>
  <si>
    <t xml:space="preserve">Chinh </t>
  </si>
  <si>
    <t xml:space="preserve">Mơ </t>
  </si>
  <si>
    <t xml:space="preserve">An </t>
  </si>
  <si>
    <t xml:space="preserve">Hà </t>
  </si>
  <si>
    <t xml:space="preserve">Minh </t>
  </si>
  <si>
    <t xml:space="preserve">Đức </t>
  </si>
  <si>
    <t xml:space="preserve">Thảo </t>
  </si>
  <si>
    <t xml:space="preserve">Dung </t>
  </si>
  <si>
    <t xml:space="preserve">Hồng </t>
  </si>
  <si>
    <t xml:space="preserve">Chi </t>
  </si>
  <si>
    <t xml:space="preserve">Nga </t>
  </si>
  <si>
    <t>Lê Thúy</t>
  </si>
  <si>
    <t xml:space="preserve">Trọng </t>
  </si>
  <si>
    <t xml:space="preserve">Thu </t>
  </si>
  <si>
    <t xml:space="preserve">Mai </t>
  </si>
  <si>
    <t xml:space="preserve">Hải </t>
  </si>
  <si>
    <t xml:space="preserve">Nhung </t>
  </si>
  <si>
    <t xml:space="preserve">Thành </t>
  </si>
  <si>
    <t xml:space="preserve">Vân </t>
  </si>
  <si>
    <t xml:space="preserve">Hạnh </t>
  </si>
  <si>
    <t xml:space="preserve">Hoa </t>
  </si>
  <si>
    <t xml:space="preserve">Huyền </t>
  </si>
  <si>
    <t xml:space="preserve">Lan </t>
  </si>
  <si>
    <t xml:space="preserve">Thùy </t>
  </si>
  <si>
    <t xml:space="preserve">Tuyên </t>
  </si>
  <si>
    <t xml:space="preserve">Yến </t>
  </si>
  <si>
    <t xml:space="preserve">Ly </t>
  </si>
  <si>
    <t>Nguyễn Thị Diễm</t>
  </si>
  <si>
    <t xml:space="preserve">Quỳnh </t>
  </si>
  <si>
    <t>Nguyễn Thị Hoài</t>
  </si>
  <si>
    <t xml:space="preserve">Oanh </t>
  </si>
  <si>
    <t xml:space="preserve">Sang </t>
  </si>
  <si>
    <t xml:space="preserve">Hiền </t>
  </si>
  <si>
    <t xml:space="preserve">Phượng </t>
  </si>
  <si>
    <t xml:space="preserve">Dũng </t>
  </si>
  <si>
    <t xml:space="preserve">Tú </t>
  </si>
  <si>
    <t xml:space="preserve">Ánh </t>
  </si>
  <si>
    <t>Trần Danh</t>
  </si>
  <si>
    <t xml:space="preserve">Toàn </t>
  </si>
  <si>
    <t xml:space="preserve">Xuân </t>
  </si>
  <si>
    <t xml:space="preserve">Giang </t>
  </si>
  <si>
    <t xml:space="preserve">Ngân </t>
  </si>
  <si>
    <t xml:space="preserve">Thủy </t>
  </si>
  <si>
    <t xml:space="preserve">Nam </t>
  </si>
  <si>
    <t xml:space="preserve">Hòa </t>
  </si>
  <si>
    <t xml:space="preserve">Hạ </t>
  </si>
  <si>
    <t xml:space="preserve">Tâm </t>
  </si>
  <si>
    <t xml:space="preserve">Lực </t>
  </si>
  <si>
    <t xml:space="preserve">Hiếu </t>
  </si>
  <si>
    <t xml:space="preserve">Lý </t>
  </si>
  <si>
    <t xml:space="preserve">Tiên </t>
  </si>
  <si>
    <t xml:space="preserve">Huệ </t>
  </si>
  <si>
    <t>Lưu Thị Thu</t>
  </si>
  <si>
    <t xml:space="preserve">Thanh </t>
  </si>
  <si>
    <t xml:space="preserve">Đạt </t>
  </si>
  <si>
    <t xml:space="preserve">Bắc </t>
  </si>
  <si>
    <t xml:space="preserve">Long </t>
  </si>
  <si>
    <t>Nguyễn Lê Phương</t>
  </si>
  <si>
    <t xml:space="preserve">Trà </t>
  </si>
  <si>
    <t xml:space="preserve">Châu </t>
  </si>
  <si>
    <t>Nguyễn Nhật</t>
  </si>
  <si>
    <t xml:space="preserve">Lệ </t>
  </si>
  <si>
    <t xml:space="preserve">Duy </t>
  </si>
  <si>
    <t xml:space="preserve">Thư </t>
  </si>
  <si>
    <t xml:space="preserve">Loan </t>
  </si>
  <si>
    <t xml:space="preserve">Hoài </t>
  </si>
  <si>
    <t xml:space="preserve">Vi </t>
  </si>
  <si>
    <t>Phạm Văn</t>
  </si>
  <si>
    <t xml:space="preserve">Sơn </t>
  </si>
  <si>
    <t xml:space="preserve">Uyên </t>
  </si>
  <si>
    <t xml:space="preserve">Bình </t>
  </si>
  <si>
    <t xml:space="preserve">Tiến </t>
  </si>
  <si>
    <t xml:space="preserve">Hùng </t>
  </si>
  <si>
    <t xml:space="preserve">Hân </t>
  </si>
  <si>
    <t xml:space="preserve">Thái </t>
  </si>
  <si>
    <t xml:space="preserve">Trinh </t>
  </si>
  <si>
    <t xml:space="preserve">Việt </t>
  </si>
  <si>
    <t xml:space="preserve">Bảo </t>
  </si>
  <si>
    <t xml:space="preserve">Dịu </t>
  </si>
  <si>
    <t xml:space="preserve">Hoàn </t>
  </si>
  <si>
    <t xml:space="preserve">Thoa </t>
  </si>
  <si>
    <t xml:space="preserve">Nguyệt </t>
  </si>
  <si>
    <t xml:space="preserve">Duyên </t>
  </si>
  <si>
    <t xml:space="preserve">Diệp </t>
  </si>
  <si>
    <t xml:space="preserve">Nguyên </t>
  </si>
  <si>
    <t>Lê Hà</t>
  </si>
  <si>
    <t xml:space="preserve">Huy </t>
  </si>
  <si>
    <t xml:space="preserve">Hường </t>
  </si>
  <si>
    <t xml:space="preserve">Khánh </t>
  </si>
  <si>
    <t xml:space="preserve">Thương </t>
  </si>
  <si>
    <t xml:space="preserve">Nhi </t>
  </si>
  <si>
    <t xml:space="preserve">Nụ </t>
  </si>
  <si>
    <t>Nguyễn Trà</t>
  </si>
  <si>
    <t xml:space="preserve">Quân </t>
  </si>
  <si>
    <t>Trần Đức</t>
  </si>
  <si>
    <t xml:space="preserve">Hoàng </t>
  </si>
  <si>
    <t xml:space="preserve">Quang </t>
  </si>
  <si>
    <t xml:space="preserve">Lâm </t>
  </si>
  <si>
    <t>Lương Khánh</t>
  </si>
  <si>
    <t xml:space="preserve">Thúy </t>
  </si>
  <si>
    <t xml:space="preserve">Trung </t>
  </si>
  <si>
    <t xml:space="preserve">Nhàn </t>
  </si>
  <si>
    <t>Lê Anh</t>
  </si>
  <si>
    <t xml:space="preserve">Quyên </t>
  </si>
  <si>
    <t xml:space="preserve">Kiên </t>
  </si>
  <si>
    <t>Chu Thị Hồng</t>
  </si>
  <si>
    <t>Dương Thị Ngọc</t>
  </si>
  <si>
    <t>Ngô Thị Phương</t>
  </si>
  <si>
    <t xml:space="preserve">Hảo </t>
  </si>
  <si>
    <t xml:space="preserve">Sen </t>
  </si>
  <si>
    <t>Phạm Thị Huyền</t>
  </si>
  <si>
    <t xml:space="preserve">Huyên </t>
  </si>
  <si>
    <t>Trần Yến</t>
  </si>
  <si>
    <t xml:space="preserve">Huê </t>
  </si>
  <si>
    <t xml:space="preserve">Diễm </t>
  </si>
  <si>
    <t>Nguyễn Thị Tuyết</t>
  </si>
  <si>
    <t>Phạm Hà</t>
  </si>
  <si>
    <t xml:space="preserve">Vy </t>
  </si>
  <si>
    <t xml:space="preserve">Châm </t>
  </si>
  <si>
    <t>Bùi Thị Ngọc</t>
  </si>
  <si>
    <t xml:space="preserve">Diệu </t>
  </si>
  <si>
    <t xml:space="preserve">Trâm </t>
  </si>
  <si>
    <t>Nguyễn Kiều</t>
  </si>
  <si>
    <t xml:space="preserve">Ninh </t>
  </si>
  <si>
    <t xml:space="preserve">Nghĩa </t>
  </si>
  <si>
    <t xml:space="preserve">Vũ </t>
  </si>
  <si>
    <t xml:space="preserve">Đào </t>
  </si>
  <si>
    <t>Đào Thị Phương</t>
  </si>
  <si>
    <t>Lê Thị Lan</t>
  </si>
  <si>
    <t xml:space="preserve">Hậu </t>
  </si>
  <si>
    <t xml:space="preserve">Đông </t>
  </si>
  <si>
    <t>Vũ Phương</t>
  </si>
  <si>
    <t>Cao Thu</t>
  </si>
  <si>
    <t>Chu Thị Ngọc</t>
  </si>
  <si>
    <t>Đậu Thị</t>
  </si>
  <si>
    <t>Đỗ Hương</t>
  </si>
  <si>
    <t>Lê Thảo</t>
  </si>
  <si>
    <t xml:space="preserve">Tân </t>
  </si>
  <si>
    <t xml:space="preserve">Thơm </t>
  </si>
  <si>
    <t>Phạm Thị Lan</t>
  </si>
  <si>
    <t>Trần Trung</t>
  </si>
  <si>
    <t>Vũ Hoàng</t>
  </si>
  <si>
    <t>Đào Thị Thanh</t>
  </si>
  <si>
    <t xml:space="preserve">Hiên </t>
  </si>
  <si>
    <t xml:space="preserve">Thi </t>
  </si>
  <si>
    <t>Nguyễn Bích</t>
  </si>
  <si>
    <t xml:space="preserve">Đăng </t>
  </si>
  <si>
    <t>Hà Huyền</t>
  </si>
  <si>
    <t>Hồ Thị Thúy</t>
  </si>
  <si>
    <t xml:space="preserve">Ngà </t>
  </si>
  <si>
    <t xml:space="preserve">Thuận </t>
  </si>
  <si>
    <t xml:space="preserve">Na </t>
  </si>
  <si>
    <t>Chu Thị Bích</t>
  </si>
  <si>
    <t>Đào Thanh</t>
  </si>
  <si>
    <t>Lê Hải</t>
  </si>
  <si>
    <t xml:space="preserve">Liên </t>
  </si>
  <si>
    <t>Trần Đăng</t>
  </si>
  <si>
    <t>Bùi Vân</t>
  </si>
  <si>
    <t>Ngô Thúy</t>
  </si>
  <si>
    <t xml:space="preserve">Chính </t>
  </si>
  <si>
    <t>Phạm Duy</t>
  </si>
  <si>
    <t>Phạm Trà</t>
  </si>
  <si>
    <t>Bùi Ngọc</t>
  </si>
  <si>
    <t>Ngô Hồng</t>
  </si>
  <si>
    <t xml:space="preserve">Hoà </t>
  </si>
  <si>
    <t xml:space="preserve">Huế </t>
  </si>
  <si>
    <t>Vũ Diệu</t>
  </si>
  <si>
    <t xml:space="preserve">Lập </t>
  </si>
  <si>
    <t xml:space="preserve">Hiển </t>
  </si>
  <si>
    <t>Quách Thị</t>
  </si>
  <si>
    <t>Vũ Thị Huyền</t>
  </si>
  <si>
    <t>Vũ Thị Khánh</t>
  </si>
  <si>
    <t xml:space="preserve">Hiệp </t>
  </si>
  <si>
    <t xml:space="preserve">Tiền </t>
  </si>
  <si>
    <t xml:space="preserve">Lê </t>
  </si>
  <si>
    <t>Vũ Thị Hương</t>
  </si>
  <si>
    <t>Hà Tường</t>
  </si>
  <si>
    <t>Lê Yến</t>
  </si>
  <si>
    <t xml:space="preserve">Luân </t>
  </si>
  <si>
    <t>Mai Hà</t>
  </si>
  <si>
    <t>19D210109</t>
  </si>
  <si>
    <t>K55U2</t>
  </si>
  <si>
    <t>19D210106</t>
  </si>
  <si>
    <t>19D210108</t>
  </si>
  <si>
    <t>19D210114</t>
  </si>
  <si>
    <t>Chu Thị Thảo</t>
  </si>
  <si>
    <t>19D210017</t>
  </si>
  <si>
    <t>K55U1</t>
  </si>
  <si>
    <t>19D210050</t>
  </si>
  <si>
    <t>Đào Diệu</t>
  </si>
  <si>
    <t>19D210022</t>
  </si>
  <si>
    <t>Đào Thị Mỹ</t>
  </si>
  <si>
    <t>19D210093</t>
  </si>
  <si>
    <t>19D210034</t>
  </si>
  <si>
    <t xml:space="preserve">Thuỳ </t>
  </si>
  <si>
    <t>19D210043</t>
  </si>
  <si>
    <t>Đỗ Thị Trang</t>
  </si>
  <si>
    <t>19D210105</t>
  </si>
  <si>
    <t>19D210046</t>
  </si>
  <si>
    <t>19D210082</t>
  </si>
  <si>
    <t>19D210117</t>
  </si>
  <si>
    <t>19D210051</t>
  </si>
  <si>
    <t>Hàn Thu</t>
  </si>
  <si>
    <t>19D210041</t>
  </si>
  <si>
    <t>19D210090</t>
  </si>
  <si>
    <t>Hoàng Bích</t>
  </si>
  <si>
    <t>19D210102</t>
  </si>
  <si>
    <t>19D210112</t>
  </si>
  <si>
    <t>Hoàng Quang</t>
  </si>
  <si>
    <t>19D210083</t>
  </si>
  <si>
    <t>19D210021</t>
  </si>
  <si>
    <t>19D210049</t>
  </si>
  <si>
    <t>La Thị Hải</t>
  </si>
  <si>
    <t>19D210052</t>
  </si>
  <si>
    <t>19D210087</t>
  </si>
  <si>
    <t>19D210079</t>
  </si>
  <si>
    <t>19D210009</t>
  </si>
  <si>
    <t>19D210001</t>
  </si>
  <si>
    <t>19D210027</t>
  </si>
  <si>
    <t>19D210014</t>
  </si>
  <si>
    <t>19D210019</t>
  </si>
  <si>
    <t>19D210036</t>
  </si>
  <si>
    <t>19D210030</t>
  </si>
  <si>
    <t>19D210120</t>
  </si>
  <si>
    <t>Lương Thảo</t>
  </si>
  <si>
    <t>19D210121</t>
  </si>
  <si>
    <t>19D210111</t>
  </si>
  <si>
    <t>Ngô Ánh</t>
  </si>
  <si>
    <t>19D210104</t>
  </si>
  <si>
    <t>19D210072</t>
  </si>
  <si>
    <t>19D210100</t>
  </si>
  <si>
    <t>Ngô Thị Quỳnh</t>
  </si>
  <si>
    <t>19D210098</t>
  </si>
  <si>
    <t>19D210101</t>
  </si>
  <si>
    <t>19D210016</t>
  </si>
  <si>
    <t>19D210028</t>
  </si>
  <si>
    <t>19D210010</t>
  </si>
  <si>
    <t>19D210080</t>
  </si>
  <si>
    <t xml:space="preserve">Hiệu </t>
  </si>
  <si>
    <t>19D210084</t>
  </si>
  <si>
    <t>19D210023</t>
  </si>
  <si>
    <t>19D210029</t>
  </si>
  <si>
    <t>19D210044</t>
  </si>
  <si>
    <t>19D210091</t>
  </si>
  <si>
    <t>19D210047</t>
  </si>
  <si>
    <t>19D210071</t>
  </si>
  <si>
    <t>19D210115</t>
  </si>
  <si>
    <t>19D210032</t>
  </si>
  <si>
    <t>19D210076</t>
  </si>
  <si>
    <t>19D210006</t>
  </si>
  <si>
    <t>19D210007</t>
  </si>
  <si>
    <t>19D210081</t>
  </si>
  <si>
    <t>19D210085</t>
  </si>
  <si>
    <t>19D210089</t>
  </si>
  <si>
    <t>19D210092</t>
  </si>
  <si>
    <t>19D210094</t>
  </si>
  <si>
    <t>19D210035</t>
  </si>
  <si>
    <t>19D210039</t>
  </si>
  <si>
    <t>19D210099</t>
  </si>
  <si>
    <t>19D210103</t>
  </si>
  <si>
    <t>19D210118</t>
  </si>
  <si>
    <t>19D210078</t>
  </si>
  <si>
    <t>19D210020</t>
  </si>
  <si>
    <t>19D210110</t>
  </si>
  <si>
    <t>19D210002</t>
  </si>
  <si>
    <t>19D210040</t>
  </si>
  <si>
    <t>19D210042</t>
  </si>
  <si>
    <t>19D210024</t>
  </si>
  <si>
    <t>19D210073</t>
  </si>
  <si>
    <t>19D210018</t>
  </si>
  <si>
    <t>19D210107</t>
  </si>
  <si>
    <t>19D210077</t>
  </si>
  <si>
    <t>19D210095</t>
  </si>
  <si>
    <t>19D210005</t>
  </si>
  <si>
    <t>19D210008</t>
  </si>
  <si>
    <t>19D210015</t>
  </si>
  <si>
    <t>Phạm Nguyễn Thu</t>
  </si>
  <si>
    <t>19D210045</t>
  </si>
  <si>
    <t>Phạm Thảo</t>
  </si>
  <si>
    <t>19D210012</t>
  </si>
  <si>
    <t>19D210116</t>
  </si>
  <si>
    <t>19D210004</t>
  </si>
  <si>
    <t>19D210088</t>
  </si>
  <si>
    <t>Tạ Thanh</t>
  </si>
  <si>
    <t>19D210086</t>
  </si>
  <si>
    <t>Thái Thị Ngọc</t>
  </si>
  <si>
    <t>19D210075</t>
  </si>
  <si>
    <t>19D210011</t>
  </si>
  <si>
    <t>Trần Thị Khánh</t>
  </si>
  <si>
    <t>19D210026</t>
  </si>
  <si>
    <t>19D210003</t>
  </si>
  <si>
    <t>19D210113</t>
  </si>
  <si>
    <t>Trần Thị Quỳnh</t>
  </si>
  <si>
    <t>19D210074</t>
  </si>
  <si>
    <t>19D210037</t>
  </si>
  <si>
    <t>19D210031</t>
  </si>
  <si>
    <t>19D210048</t>
  </si>
  <si>
    <t>19D210025</t>
  </si>
  <si>
    <t>Trịnh Thị Bích</t>
  </si>
  <si>
    <t>19D210038</t>
  </si>
  <si>
    <t>19D210097</t>
  </si>
  <si>
    <t>Vũ Hải</t>
  </si>
  <si>
    <t>19D210122</t>
  </si>
  <si>
    <t>19D210096</t>
  </si>
  <si>
    <t>19D210013</t>
  </si>
  <si>
    <t>Bạch Hải</t>
  </si>
  <si>
    <t>19D210166</t>
  </si>
  <si>
    <t>K55U3</t>
  </si>
  <si>
    <t>19D210141</t>
  </si>
  <si>
    <t>19D210226</t>
  </si>
  <si>
    <t>K55U4</t>
  </si>
  <si>
    <t>Bùi Thị Diễm</t>
  </si>
  <si>
    <t>19D210179</t>
  </si>
  <si>
    <t>Bùi Thị Mỹ</t>
  </si>
  <si>
    <t>19D210231</t>
  </si>
  <si>
    <t>19D210154</t>
  </si>
  <si>
    <t>19D210243</t>
  </si>
  <si>
    <t>19D210148</t>
  </si>
  <si>
    <t>19D210235</t>
  </si>
  <si>
    <t>19D210254</t>
  </si>
  <si>
    <t>19D210162</t>
  </si>
  <si>
    <t>Đào Hoàng Thu</t>
  </si>
  <si>
    <t>19D210158</t>
  </si>
  <si>
    <t>19D210153</t>
  </si>
  <si>
    <t>19D210191</t>
  </si>
  <si>
    <t xml:space="preserve">Ý </t>
  </si>
  <si>
    <t>19D210192</t>
  </si>
  <si>
    <t>19D210224</t>
  </si>
  <si>
    <t>19D210251</t>
  </si>
  <si>
    <t>Đỗ Mỹ</t>
  </si>
  <si>
    <t>19D210217</t>
  </si>
  <si>
    <t>19D210232</t>
  </si>
  <si>
    <t>Đỗ Thị Cẩm</t>
  </si>
  <si>
    <t>19D210259</t>
  </si>
  <si>
    <t>Đoàn Thị Vân</t>
  </si>
  <si>
    <t>19D210211</t>
  </si>
  <si>
    <t>19D210214</t>
  </si>
  <si>
    <t>19D210178</t>
  </si>
  <si>
    <t>19D210183</t>
  </si>
  <si>
    <t>Dương Thị Như</t>
  </si>
  <si>
    <t>19D210249</t>
  </si>
  <si>
    <t>Hà Minh</t>
  </si>
  <si>
    <t>19D210175</t>
  </si>
  <si>
    <t>19D210219</t>
  </si>
  <si>
    <t>19D210171</t>
  </si>
  <si>
    <t>19D210186</t>
  </si>
  <si>
    <t>19D210247</t>
  </si>
  <si>
    <t>19D210228</t>
  </si>
  <si>
    <t>Kim Ánh</t>
  </si>
  <si>
    <t>19D210189</t>
  </si>
  <si>
    <t>Lãnh Thị</t>
  </si>
  <si>
    <t>19D210225</t>
  </si>
  <si>
    <t>Lê Bá Hoàng</t>
  </si>
  <si>
    <t>19D210236</t>
  </si>
  <si>
    <t>19D210241</t>
  </si>
  <si>
    <t>19D210223</t>
  </si>
  <si>
    <t>Lê Nguyễn Ngân</t>
  </si>
  <si>
    <t>19D210220</t>
  </si>
  <si>
    <t>19D210245</t>
  </si>
  <si>
    <t>19D210146</t>
  </si>
  <si>
    <t>19D210156</t>
  </si>
  <si>
    <t>Lương Thúy</t>
  </si>
  <si>
    <t>19D210145</t>
  </si>
  <si>
    <t>Lý Hoài</t>
  </si>
  <si>
    <t>19D210187</t>
  </si>
  <si>
    <t>19D210182</t>
  </si>
  <si>
    <t>19D210257</t>
  </si>
  <si>
    <t>19D210142</t>
  </si>
  <si>
    <t>19D210252</t>
  </si>
  <si>
    <t xml:space="preserve">Chang </t>
  </si>
  <si>
    <t>19D210215</t>
  </si>
  <si>
    <t>19D210152</t>
  </si>
  <si>
    <t>19D210159</t>
  </si>
  <si>
    <t>19D210229</t>
  </si>
  <si>
    <t>19D210157</t>
  </si>
  <si>
    <t>19D210238</t>
  </si>
  <si>
    <t>19D210240</t>
  </si>
  <si>
    <t>19D210181</t>
  </si>
  <si>
    <t>19D210253</t>
  </si>
  <si>
    <t>19D210256</t>
  </si>
  <si>
    <t>19D210172</t>
  </si>
  <si>
    <t>19D210174</t>
  </si>
  <si>
    <t>19D210163</t>
  </si>
  <si>
    <t>19D210212</t>
  </si>
  <si>
    <t>19D210160</t>
  </si>
  <si>
    <t>19D210151</t>
  </si>
  <si>
    <t>19D210173</t>
  </si>
  <si>
    <t>19D210233</t>
  </si>
  <si>
    <t>Nguyễn Thị Sáu</t>
  </si>
  <si>
    <t>19D210161</t>
  </si>
  <si>
    <t>19D210227</t>
  </si>
  <si>
    <t>19D210190</t>
  </si>
  <si>
    <t>19D210260</t>
  </si>
  <si>
    <t>19D210155</t>
  </si>
  <si>
    <t>19D210188</t>
  </si>
  <si>
    <t>19D210258</t>
  </si>
  <si>
    <t>19D210218</t>
  </si>
  <si>
    <t>19D210169</t>
  </si>
  <si>
    <t>Nguyễn Trịnh Bảo</t>
  </si>
  <si>
    <t>19D210242</t>
  </si>
  <si>
    <t>19D210248</t>
  </si>
  <si>
    <t>Nhữ Thị</t>
  </si>
  <si>
    <t>19D210222</t>
  </si>
  <si>
    <t>19D210143</t>
  </si>
  <si>
    <t>19D210261</t>
  </si>
  <si>
    <t>19D210230</t>
  </si>
  <si>
    <t>19D210167</t>
  </si>
  <si>
    <t>19D210164</t>
  </si>
  <si>
    <t>19D210239</t>
  </si>
  <si>
    <t>19D210176</t>
  </si>
  <si>
    <t>Phan Thùy</t>
  </si>
  <si>
    <t>19D210234</t>
  </si>
  <si>
    <t>19D210147</t>
  </si>
  <si>
    <t>Tạ Thị Xuân</t>
  </si>
  <si>
    <t>19D210221</t>
  </si>
  <si>
    <t>Thân Thị Thảo</t>
  </si>
  <si>
    <t>19D210246</t>
  </si>
  <si>
    <t>Trần Cẩm</t>
  </si>
  <si>
    <t>19D210213</t>
  </si>
  <si>
    <t>19D210177</t>
  </si>
  <si>
    <t>19D210149</t>
  </si>
  <si>
    <t xml:space="preserve">Mến </t>
  </si>
  <si>
    <t>19D210168</t>
  </si>
  <si>
    <t>19D210180</t>
  </si>
  <si>
    <t>19D210185</t>
  </si>
  <si>
    <t>Trần Thị Hiếu</t>
  </si>
  <si>
    <t>19D210255</t>
  </si>
  <si>
    <t>Trương Cẩm</t>
  </si>
  <si>
    <t>19D210244</t>
  </si>
  <si>
    <t>Vũ Hằng</t>
  </si>
  <si>
    <t>19D210170</t>
  </si>
  <si>
    <t>Vũ Mai</t>
  </si>
  <si>
    <t>19D210144</t>
  </si>
  <si>
    <t>19D210216</t>
  </si>
  <si>
    <t>19D210237</t>
  </si>
  <si>
    <t>19D210250</t>
  </si>
  <si>
    <t>19D210150</t>
  </si>
  <si>
    <t>19D210165</t>
  </si>
  <si>
    <t>19D210184</t>
  </si>
  <si>
    <t>19D210331</t>
  </si>
  <si>
    <t>K55U5</t>
  </si>
  <si>
    <t>19D210301</t>
  </si>
  <si>
    <t>19D210326</t>
  </si>
  <si>
    <t>19D210292</t>
  </si>
  <si>
    <t>Đặng Thùy</t>
  </si>
  <si>
    <t>19D210286</t>
  </si>
  <si>
    <t xml:space="preserve">Láng </t>
  </si>
  <si>
    <t>19D210300</t>
  </si>
  <si>
    <t>Đỗ Huy</t>
  </si>
  <si>
    <t>19D210293</t>
  </si>
  <si>
    <t>Đoàn Thị Phương</t>
  </si>
  <si>
    <t>19D210321</t>
  </si>
  <si>
    <t>Hà Thị Kim</t>
  </si>
  <si>
    <t>19D210306</t>
  </si>
  <si>
    <t>19D210294</t>
  </si>
  <si>
    <t>19D210281</t>
  </si>
  <si>
    <t>19D210284</t>
  </si>
  <si>
    <t>19D210310</t>
  </si>
  <si>
    <t>Khuất Thu</t>
  </si>
  <si>
    <t>19D210325</t>
  </si>
  <si>
    <t>Kiều Thị</t>
  </si>
  <si>
    <t>19D210324</t>
  </si>
  <si>
    <t>Lê Linh</t>
  </si>
  <si>
    <t>19D210285</t>
  </si>
  <si>
    <t>19D210289</t>
  </si>
  <si>
    <t>19D210298</t>
  </si>
  <si>
    <t>19D210315</t>
  </si>
  <si>
    <t>Lương Thị Nhật</t>
  </si>
  <si>
    <t>19D210302</t>
  </si>
  <si>
    <t>19D210287</t>
  </si>
  <si>
    <t>Ngọc Thị</t>
  </si>
  <si>
    <t>19D210317</t>
  </si>
  <si>
    <t>19D210311</t>
  </si>
  <si>
    <t>19D210307</t>
  </si>
  <si>
    <t>19D210308</t>
  </si>
  <si>
    <t>19D210291</t>
  </si>
  <si>
    <t>Nguyễn Ngọc Huyền</t>
  </si>
  <si>
    <t>19D210327</t>
  </si>
  <si>
    <t>19D210296</t>
  </si>
  <si>
    <t>19D210318</t>
  </si>
  <si>
    <t xml:space="preserve">Son </t>
  </si>
  <si>
    <t>19D210319</t>
  </si>
  <si>
    <t xml:space="preserve">Luyện </t>
  </si>
  <si>
    <t>19D210305</t>
  </si>
  <si>
    <t>19D210282</t>
  </si>
  <si>
    <t>19D210322</t>
  </si>
  <si>
    <t>19D210295</t>
  </si>
  <si>
    <t>19D210297</t>
  </si>
  <si>
    <t>19D210329</t>
  </si>
  <si>
    <t>19D210303</t>
  </si>
  <si>
    <t>19D210328</t>
  </si>
  <si>
    <t>19D210288</t>
  </si>
  <si>
    <t>Nguyễn Vũ Ánh</t>
  </si>
  <si>
    <t>19D210312</t>
  </si>
  <si>
    <t>19D210323</t>
  </si>
  <si>
    <t>19D210290</t>
  </si>
  <si>
    <t>Tô Nguyệt</t>
  </si>
  <si>
    <t>19D210304</t>
  </si>
  <si>
    <t>Tô Thị</t>
  </si>
  <si>
    <t>19D210313</t>
  </si>
  <si>
    <t>19D210283</t>
  </si>
  <si>
    <t>19D210330</t>
  </si>
  <si>
    <t xml:space="preserve">Năm </t>
  </si>
  <si>
    <t>19D210309</t>
  </si>
  <si>
    <t>19D210314</t>
  </si>
  <si>
    <t>19D210316</t>
  </si>
  <si>
    <t>19D210299</t>
  </si>
  <si>
    <t>An Quốc</t>
  </si>
  <si>
    <t>19D300021</t>
  </si>
  <si>
    <t>K55LQ1</t>
  </si>
  <si>
    <t>An Thị</t>
  </si>
  <si>
    <t>19D300046</t>
  </si>
  <si>
    <t>Bá Mạnh</t>
  </si>
  <si>
    <t>19D300100</t>
  </si>
  <si>
    <t>K55LQ2</t>
  </si>
  <si>
    <t>19D300008</t>
  </si>
  <si>
    <t>19D300026</t>
  </si>
  <si>
    <t>19D300141</t>
  </si>
  <si>
    <t>19D300081</t>
  </si>
  <si>
    <t>Đặng Thị Ngọc</t>
  </si>
  <si>
    <t>19D300003</t>
  </si>
  <si>
    <t>19D300048</t>
  </si>
  <si>
    <t>19D300126</t>
  </si>
  <si>
    <t>Đào Thị Vân</t>
  </si>
  <si>
    <t>19D300001</t>
  </si>
  <si>
    <t>Đinh Công</t>
  </si>
  <si>
    <t>19D300109</t>
  </si>
  <si>
    <t>19D300011</t>
  </si>
  <si>
    <t>19D300098</t>
  </si>
  <si>
    <t>19D300121</t>
  </si>
  <si>
    <t>19D300050</t>
  </si>
  <si>
    <t>Đỗ Thị Mai</t>
  </si>
  <si>
    <t>19D300102</t>
  </si>
  <si>
    <t>19D300023</t>
  </si>
  <si>
    <t>19D300062</t>
  </si>
  <si>
    <t>19D300022</t>
  </si>
  <si>
    <t>19D300129</t>
  </si>
  <si>
    <t>Đường Thị Ngọc</t>
  </si>
  <si>
    <t>19D300056</t>
  </si>
  <si>
    <t>Hà Công</t>
  </si>
  <si>
    <t xml:space="preserve">Sinh </t>
  </si>
  <si>
    <t>19D300043</t>
  </si>
  <si>
    <t>19D300028</t>
  </si>
  <si>
    <t>Hoàng Quỳnh</t>
  </si>
  <si>
    <t>19D300053</t>
  </si>
  <si>
    <t>19D300094</t>
  </si>
  <si>
    <t>19D300031</t>
  </si>
  <si>
    <t xml:space="preserve">Sim </t>
  </si>
  <si>
    <t>19D300042</t>
  </si>
  <si>
    <t>19D300092</t>
  </si>
  <si>
    <t>19D300101</t>
  </si>
  <si>
    <t>Lại Thị Thu</t>
  </si>
  <si>
    <t>19D300014</t>
  </si>
  <si>
    <t>19D300137</t>
  </si>
  <si>
    <t>19D300112</t>
  </si>
  <si>
    <t>19D300063</t>
  </si>
  <si>
    <t>Lê Thị Huyền</t>
  </si>
  <si>
    <t>19D300133</t>
  </si>
  <si>
    <t>19D300096</t>
  </si>
  <si>
    <t>19D300084</t>
  </si>
  <si>
    <t>19D300108</t>
  </si>
  <si>
    <t>19D300006</t>
  </si>
  <si>
    <t>Lưu Thanh</t>
  </si>
  <si>
    <t>19D300122</t>
  </si>
  <si>
    <t>19D300010</t>
  </si>
  <si>
    <t>19D300088</t>
  </si>
  <si>
    <t>19D300087</t>
  </si>
  <si>
    <t>19D300118</t>
  </si>
  <si>
    <t>Nguyễn Cáp Sa</t>
  </si>
  <si>
    <t>19D300095</t>
  </si>
  <si>
    <t>19D300120</t>
  </si>
  <si>
    <t>19D300040</t>
  </si>
  <si>
    <t>19D300090</t>
  </si>
  <si>
    <t>19D300038</t>
  </si>
  <si>
    <t>Nguyễn Lệ Thu</t>
  </si>
  <si>
    <t>19D300131</t>
  </si>
  <si>
    <t>19D300054</t>
  </si>
  <si>
    <t>19D300086</t>
  </si>
  <si>
    <t>19D300045</t>
  </si>
  <si>
    <t>19D300047</t>
  </si>
  <si>
    <t>19D300140</t>
  </si>
  <si>
    <t>Nguyễn Tâm</t>
  </si>
  <si>
    <t>19D300082</t>
  </si>
  <si>
    <t>19D300012</t>
  </si>
  <si>
    <t>19D300024</t>
  </si>
  <si>
    <t>19D300103</t>
  </si>
  <si>
    <t>19D300115</t>
  </si>
  <si>
    <t>19D300117</t>
  </si>
  <si>
    <t>19D300041</t>
  </si>
  <si>
    <t>19D300123</t>
  </si>
  <si>
    <t>19D300138</t>
  </si>
  <si>
    <t>19D300106</t>
  </si>
  <si>
    <t>19D300037</t>
  </si>
  <si>
    <t>19D300114</t>
  </si>
  <si>
    <t>19D300104</t>
  </si>
  <si>
    <t>19D300091</t>
  </si>
  <si>
    <t>19D300105</t>
  </si>
  <si>
    <t>19D300002</t>
  </si>
  <si>
    <t>19D300044</t>
  </si>
  <si>
    <t>19D300124</t>
  </si>
  <si>
    <t>19D300127</t>
  </si>
  <si>
    <t>19D300051</t>
  </si>
  <si>
    <t>19D300060</t>
  </si>
  <si>
    <t>19D300015</t>
  </si>
  <si>
    <t>19D300034</t>
  </si>
  <si>
    <t>19D300009</t>
  </si>
  <si>
    <t>19D300134</t>
  </si>
  <si>
    <t>19D300052</t>
  </si>
  <si>
    <t>19D300055</t>
  </si>
  <si>
    <t>19D300139</t>
  </si>
  <si>
    <t>19D300027</t>
  </si>
  <si>
    <t>19D300030</t>
  </si>
  <si>
    <t xml:space="preserve">Tấn </t>
  </si>
  <si>
    <t>19D300125</t>
  </si>
  <si>
    <t>19D300093</t>
  </si>
  <si>
    <t>19D300020</t>
  </si>
  <si>
    <t>19D300029</t>
  </si>
  <si>
    <t>19D300119</t>
  </si>
  <si>
    <t>19D300132</t>
  </si>
  <si>
    <t>19D300004</t>
  </si>
  <si>
    <t xml:space="preserve">Vĩ </t>
  </si>
  <si>
    <t>19D300061</t>
  </si>
  <si>
    <t>Phan Thị Mỹ</t>
  </si>
  <si>
    <t xml:space="preserve">Nhân </t>
  </si>
  <si>
    <t>19D300036</t>
  </si>
  <si>
    <t>Phan Trần Lâm</t>
  </si>
  <si>
    <t>19D300083</t>
  </si>
  <si>
    <t>Phùng Thế Phương</t>
  </si>
  <si>
    <t>19D300033</t>
  </si>
  <si>
    <t>Quách Thị Kiều</t>
  </si>
  <si>
    <t>19D300136</t>
  </si>
  <si>
    <t>19D300058</t>
  </si>
  <si>
    <t>19D300005</t>
  </si>
  <si>
    <t>19D300016</t>
  </si>
  <si>
    <t>Tăng Thị Thảo</t>
  </si>
  <si>
    <t>19D300099</t>
  </si>
  <si>
    <t>19D300017</t>
  </si>
  <si>
    <t>Trần Hiếu</t>
  </si>
  <si>
    <t>19D300057</t>
  </si>
  <si>
    <t>19D300059</t>
  </si>
  <si>
    <t>19D300025</t>
  </si>
  <si>
    <t>19D300110</t>
  </si>
  <si>
    <t>Trần Thị Chính</t>
  </si>
  <si>
    <t>19D300128</t>
  </si>
  <si>
    <t>19D300007</t>
  </si>
  <si>
    <t>19D300018</t>
  </si>
  <si>
    <t>19D300097</t>
  </si>
  <si>
    <t>Trịnh Thế</t>
  </si>
  <si>
    <t>19D300019</t>
  </si>
  <si>
    <t>19D300032</t>
  </si>
  <si>
    <t>Trương Công</t>
  </si>
  <si>
    <t>19D300111</t>
  </si>
  <si>
    <t>Vi Thị Hoài</t>
  </si>
  <si>
    <t xml:space="preserve">Mỵ </t>
  </si>
  <si>
    <t>19D300113</t>
  </si>
  <si>
    <t>19D300107</t>
  </si>
  <si>
    <t>Vũ Nguyễn Hạnh</t>
  </si>
  <si>
    <t>19D300049</t>
  </si>
  <si>
    <t>19D300013</t>
  </si>
  <si>
    <t xml:space="preserve">Ảnh </t>
  </si>
  <si>
    <t>19D300085</t>
  </si>
  <si>
    <t>19D300089</t>
  </si>
  <si>
    <t>19D300135</t>
  </si>
  <si>
    <t>Vũ Thị Lâm</t>
  </si>
  <si>
    <t>19D300039</t>
  </si>
  <si>
    <t>19D300035</t>
  </si>
  <si>
    <t>K55U</t>
  </si>
  <si>
    <t>K55L</t>
  </si>
  <si>
    <t xml:space="preserve">Đan </t>
  </si>
  <si>
    <t xml:space="preserve">Lợi </t>
  </si>
  <si>
    <t>Đào Phương</t>
  </si>
  <si>
    <t>Đinh Thị Ánh</t>
  </si>
  <si>
    <t>20101IFTE0111</t>
  </si>
  <si>
    <t>Nhóm</t>
  </si>
  <si>
    <t>18/04/2020</t>
  </si>
  <si>
    <t>19/04/2020</t>
  </si>
  <si>
    <t>25/04/2020</t>
  </si>
  <si>
    <t>26/04/2020</t>
  </si>
  <si>
    <t>02/05/2020</t>
  </si>
  <si>
    <t>03/05/2020</t>
  </si>
  <si>
    <t>K55BKS;BLH;LQ;U</t>
  </si>
  <si>
    <t>20/06/2020</t>
  </si>
  <si>
    <t>21/06/2020</t>
  </si>
  <si>
    <t>27/06/2020</t>
  </si>
  <si>
    <t>28/06/2020</t>
  </si>
  <si>
    <t>19D110001</t>
  </si>
  <si>
    <t>19D110002</t>
  </si>
  <si>
    <t>19D110071</t>
  </si>
  <si>
    <t>19D110003</t>
  </si>
  <si>
    <t>19D110073</t>
  </si>
  <si>
    <t>19D110004</t>
  </si>
  <si>
    <t>19D110074</t>
  </si>
  <si>
    <t>19D110005</t>
  </si>
  <si>
    <t>19D110075</t>
  </si>
  <si>
    <t>19D110006</t>
  </si>
  <si>
    <t>19D110007</t>
  </si>
  <si>
    <t>19D110076</t>
  </si>
  <si>
    <t>19D110008</t>
  </si>
  <si>
    <t>19D110077</t>
  </si>
  <si>
    <t>19D110078</t>
  </si>
  <si>
    <t>Bùi Linh</t>
  </si>
  <si>
    <t>19D110012</t>
  </si>
  <si>
    <t>Đinh Hoài</t>
  </si>
  <si>
    <t>19D110082</t>
  </si>
  <si>
    <t>19D110083</t>
  </si>
  <si>
    <t>19D110009</t>
  </si>
  <si>
    <t>Nông Thành</t>
  </si>
  <si>
    <t xml:space="preserve">Đô </t>
  </si>
  <si>
    <t>19D110013</t>
  </si>
  <si>
    <t>19D110084</t>
  </si>
  <si>
    <t>Hoàng Kim</t>
  </si>
  <si>
    <t>19D110079</t>
  </si>
  <si>
    <t>19D110010</t>
  </si>
  <si>
    <t>19D110080</t>
  </si>
  <si>
    <t>Phạm Mĩ</t>
  </si>
  <si>
    <t>19D110011</t>
  </si>
  <si>
    <t>19D110081</t>
  </si>
  <si>
    <t>19D110014</t>
  </si>
  <si>
    <t>Nguyễn Trường</t>
  </si>
  <si>
    <t>19D110015</t>
  </si>
  <si>
    <t>19D110016</t>
  </si>
  <si>
    <t>Tạ Thị Thanh</t>
  </si>
  <si>
    <t>19D110086</t>
  </si>
  <si>
    <t>19D110087</t>
  </si>
  <si>
    <t>19D110017</t>
  </si>
  <si>
    <t>19D110018</t>
  </si>
  <si>
    <t>19D110089</t>
  </si>
  <si>
    <t>19D110088</t>
  </si>
  <si>
    <t>19D110019</t>
  </si>
  <si>
    <t>Phạm Thúy</t>
  </si>
  <si>
    <t>19D110090</t>
  </si>
  <si>
    <t>19D110020</t>
  </si>
  <si>
    <t>19D110091</t>
  </si>
  <si>
    <t>19D110092</t>
  </si>
  <si>
    <t>19D110022</t>
  </si>
  <si>
    <t>19D110021</t>
  </si>
  <si>
    <t>19D110095</t>
  </si>
  <si>
    <t>19D110025</t>
  </si>
  <si>
    <t>Triệu Quế</t>
  </si>
  <si>
    <t>19D110096</t>
  </si>
  <si>
    <t>19D110093</t>
  </si>
  <si>
    <t>19D110023</t>
  </si>
  <si>
    <t>Mạc Ngô Thu</t>
  </si>
  <si>
    <t>19D110094</t>
  </si>
  <si>
    <t>Thang Ngọc</t>
  </si>
  <si>
    <t>19D110024</t>
  </si>
  <si>
    <t>19D110026</t>
  </si>
  <si>
    <t>Ngô Hoàng</t>
  </si>
  <si>
    <t>19D110097</t>
  </si>
  <si>
    <t>Trần Thị Hạnh</t>
  </si>
  <si>
    <t>19D110027</t>
  </si>
  <si>
    <t>Bùi Nhật</t>
  </si>
  <si>
    <t>19D110098</t>
  </si>
  <si>
    <t>Lê Hoài</t>
  </si>
  <si>
    <t>19D110028</t>
  </si>
  <si>
    <t>Mai Khánh</t>
  </si>
  <si>
    <t>19D110099</t>
  </si>
  <si>
    <t>19D110029</t>
  </si>
  <si>
    <t>19D110100</t>
  </si>
  <si>
    <t>19D110101</t>
  </si>
  <si>
    <t>19D110031</t>
  </si>
  <si>
    <t>19D110032</t>
  </si>
  <si>
    <t>19D110102</t>
  </si>
  <si>
    <t>19D110103</t>
  </si>
  <si>
    <t>19D110104</t>
  </si>
  <si>
    <t>Khương Thị Hương</t>
  </si>
  <si>
    <t>19D110033</t>
  </si>
  <si>
    <t>19D110105</t>
  </si>
  <si>
    <t>Phạm Hiền</t>
  </si>
  <si>
    <t>19D110034</t>
  </si>
  <si>
    <t>19D110106</t>
  </si>
  <si>
    <t>Trương Quỳnh</t>
  </si>
  <si>
    <t>19D110107</t>
  </si>
  <si>
    <t>19D110035</t>
  </si>
  <si>
    <t>Hoàng Thị Ánh</t>
  </si>
  <si>
    <t>19D110108</t>
  </si>
  <si>
    <t>19D110036</t>
  </si>
  <si>
    <t>19D110109</t>
  </si>
  <si>
    <t>19D110037</t>
  </si>
  <si>
    <t>Vũ Thảo</t>
  </si>
  <si>
    <t>19D110038</t>
  </si>
  <si>
    <t>Lùng Hoàng</t>
  </si>
  <si>
    <t>19D110039</t>
  </si>
  <si>
    <t>19D110110</t>
  </si>
  <si>
    <t>19D110040</t>
  </si>
  <si>
    <t>19D110111</t>
  </si>
  <si>
    <t>19D110041</t>
  </si>
  <si>
    <t>19D110112</t>
  </si>
  <si>
    <t>Phan Thị Anh</t>
  </si>
  <si>
    <t>19D110042</t>
  </si>
  <si>
    <t>19D110113</t>
  </si>
  <si>
    <t>Bùi Hương</t>
  </si>
  <si>
    <t>19D110043</t>
  </si>
  <si>
    <t>19D110114</t>
  </si>
  <si>
    <t>19D110044</t>
  </si>
  <si>
    <t>19D110115</t>
  </si>
  <si>
    <t>19D110116</t>
  </si>
  <si>
    <t>19D110045</t>
  </si>
  <si>
    <t>19D110117</t>
  </si>
  <si>
    <t>19D110046</t>
  </si>
  <si>
    <t>19D110118</t>
  </si>
  <si>
    <t>19D110047</t>
  </si>
  <si>
    <t>19D110119</t>
  </si>
  <si>
    <t>19D110049</t>
  </si>
  <si>
    <t>19D110048</t>
  </si>
  <si>
    <t>Phùng Thị Xuân</t>
  </si>
  <si>
    <t>19D110120</t>
  </si>
  <si>
    <t>19D110121</t>
  </si>
  <si>
    <t>Doãn Thị</t>
  </si>
  <si>
    <t>19D110050</t>
  </si>
  <si>
    <t>Đồng Thùy</t>
  </si>
  <si>
    <t>19D110122</t>
  </si>
  <si>
    <t>19D110051</t>
  </si>
  <si>
    <t>Phạm Linh</t>
  </si>
  <si>
    <t>19D110123</t>
  </si>
  <si>
    <t>19D110052</t>
  </si>
  <si>
    <t>19D110053</t>
  </si>
  <si>
    <t>Lê Thị Thảo</t>
  </si>
  <si>
    <t>19D110054</t>
  </si>
  <si>
    <t>19D110124</t>
  </si>
  <si>
    <t>19D110125</t>
  </si>
  <si>
    <t>19D110055</t>
  </si>
  <si>
    <t>19D110141</t>
  </si>
  <si>
    <t>19D110211</t>
  </si>
  <si>
    <t>Kiều Vũ Minh</t>
  </si>
  <si>
    <t>19D110142</t>
  </si>
  <si>
    <t>19D110212</t>
  </si>
  <si>
    <t>19D110143</t>
  </si>
  <si>
    <t>Nguyễn Thị Châm</t>
  </si>
  <si>
    <t>19D110213</t>
  </si>
  <si>
    <t>Nguyễn Trần Duy</t>
  </si>
  <si>
    <t>19D110144</t>
  </si>
  <si>
    <t>19D110214</t>
  </si>
  <si>
    <t>19D110145</t>
  </si>
  <si>
    <t>19D110215</t>
  </si>
  <si>
    <t>Ngô Thị Ngọc</t>
  </si>
  <si>
    <t>19D110146</t>
  </si>
  <si>
    <t>Trương Diệu</t>
  </si>
  <si>
    <t>19D110216</t>
  </si>
  <si>
    <t>19D110147</t>
  </si>
  <si>
    <t>19D110217</t>
  </si>
  <si>
    <t>19D110148</t>
  </si>
  <si>
    <t>19D110218</t>
  </si>
  <si>
    <t>Lê Đoàn Trung</t>
  </si>
  <si>
    <t>19D110153</t>
  </si>
  <si>
    <t>19D110149</t>
  </si>
  <si>
    <t>19D110219</t>
  </si>
  <si>
    <t>Nguyễn Thị Bạch</t>
  </si>
  <si>
    <t>19D110152</t>
  </si>
  <si>
    <t>Nguyễn Tùng</t>
  </si>
  <si>
    <t>19D110151</t>
  </si>
  <si>
    <t>19D110221</t>
  </si>
  <si>
    <t>Vũ Quý</t>
  </si>
  <si>
    <t>19D110222</t>
  </si>
  <si>
    <t>19D110150</t>
  </si>
  <si>
    <t>19D110220</t>
  </si>
  <si>
    <t>19D110154</t>
  </si>
  <si>
    <t>19D110223</t>
  </si>
  <si>
    <t>19D110224</t>
  </si>
  <si>
    <t>Hoàng Thị Ngân</t>
  </si>
  <si>
    <t>19D110155</t>
  </si>
  <si>
    <t>19D110225</t>
  </si>
  <si>
    <t>Trương Minh</t>
  </si>
  <si>
    <t>19D110156</t>
  </si>
  <si>
    <t>Vũ Hoàng Thu</t>
  </si>
  <si>
    <t>19D110226</t>
  </si>
  <si>
    <t>19D110227</t>
  </si>
  <si>
    <t>19D110158</t>
  </si>
  <si>
    <t>19D110157</t>
  </si>
  <si>
    <t>19D110228</t>
  </si>
  <si>
    <t>19D110160</t>
  </si>
  <si>
    <t>19D110229</t>
  </si>
  <si>
    <t>19D110159</t>
  </si>
  <si>
    <t>Phù Thị</t>
  </si>
  <si>
    <t>19D110161</t>
  </si>
  <si>
    <t>19D110230</t>
  </si>
  <si>
    <t>19D110231</t>
  </si>
  <si>
    <t>19D110162</t>
  </si>
  <si>
    <t>19D110232</t>
  </si>
  <si>
    <t>Đào Mạnh</t>
  </si>
  <si>
    <t>19D110164</t>
  </si>
  <si>
    <t>Đặng Thanh</t>
  </si>
  <si>
    <t>19D110165</t>
  </si>
  <si>
    <t>19D110234</t>
  </si>
  <si>
    <t xml:space="preserve">Hữu </t>
  </si>
  <si>
    <t>19D110235</t>
  </si>
  <si>
    <t>19D110163</t>
  </si>
  <si>
    <t>19D110233</t>
  </si>
  <si>
    <t>Phan Thị Diễm</t>
  </si>
  <si>
    <t>19D110236</t>
  </si>
  <si>
    <t>Đường Vũ Hương</t>
  </si>
  <si>
    <t>19D110167</t>
  </si>
  <si>
    <t>Kim Thảo</t>
  </si>
  <si>
    <t>19D110237</t>
  </si>
  <si>
    <t>Lê Bá</t>
  </si>
  <si>
    <t>19D110168</t>
  </si>
  <si>
    <t>19D110169</t>
  </si>
  <si>
    <t>19D110238</t>
  </si>
  <si>
    <t>19D110170</t>
  </si>
  <si>
    <t>19D110239</t>
  </si>
  <si>
    <t>Đào Thị Bích</t>
  </si>
  <si>
    <t>19D110171</t>
  </si>
  <si>
    <t>19D110240</t>
  </si>
  <si>
    <t>19D110241</t>
  </si>
  <si>
    <t>Lưu Khánh</t>
  </si>
  <si>
    <t>19D110172</t>
  </si>
  <si>
    <t>Phùng Thị Lan</t>
  </si>
  <si>
    <t>19D110173</t>
  </si>
  <si>
    <t>19D110242</t>
  </si>
  <si>
    <t>19D110174</t>
  </si>
  <si>
    <t>19D110243</t>
  </si>
  <si>
    <t>19D110175</t>
  </si>
  <si>
    <t>19D110244</t>
  </si>
  <si>
    <t>19D110176</t>
  </si>
  <si>
    <t>19D110245</t>
  </si>
  <si>
    <t>19D110177</t>
  </si>
  <si>
    <t>19D110246</t>
  </si>
  <si>
    <t>19D110178</t>
  </si>
  <si>
    <t>19D110247</t>
  </si>
  <si>
    <t>19D110179</t>
  </si>
  <si>
    <t>19D110248</t>
  </si>
  <si>
    <t>19D110180</t>
  </si>
  <si>
    <t>19D110249</t>
  </si>
  <si>
    <t>19D110181</t>
  </si>
  <si>
    <t>Nguyễn Thị Yên</t>
  </si>
  <si>
    <t>19D110250</t>
  </si>
  <si>
    <t>Trịnh Hồng</t>
  </si>
  <si>
    <t>19D110182</t>
  </si>
  <si>
    <t>19D110251</t>
  </si>
  <si>
    <t>19D110183</t>
  </si>
  <si>
    <t>19D110252</t>
  </si>
  <si>
    <t>19D110184</t>
  </si>
  <si>
    <t>19D110253</t>
  </si>
  <si>
    <t>19D110185</t>
  </si>
  <si>
    <t>19D110254</t>
  </si>
  <si>
    <t>19D110186</t>
  </si>
  <si>
    <t>19D110255</t>
  </si>
  <si>
    <t>Chử Thị Kim</t>
  </si>
  <si>
    <t>19D110187</t>
  </si>
  <si>
    <t>Bùi Thị Anh</t>
  </si>
  <si>
    <t>19D110188</t>
  </si>
  <si>
    <t>Đỗ Thị Thương</t>
  </si>
  <si>
    <t>19D110257</t>
  </si>
  <si>
    <t xml:space="preserve">Thuyên </t>
  </si>
  <si>
    <t>19D110256</t>
  </si>
  <si>
    <t>19D110189</t>
  </si>
  <si>
    <t>Trần Thủy</t>
  </si>
  <si>
    <t>19D110258</t>
  </si>
  <si>
    <t>19D110190</t>
  </si>
  <si>
    <t>Trần Đồng</t>
  </si>
  <si>
    <t>19D110259</t>
  </si>
  <si>
    <t>19D110191</t>
  </si>
  <si>
    <t>19D110260</t>
  </si>
  <si>
    <t>19D110192</t>
  </si>
  <si>
    <t>19D110261</t>
  </si>
  <si>
    <t>Vòong Khánh</t>
  </si>
  <si>
    <t>19D110262</t>
  </si>
  <si>
    <t>19D250071</t>
  </si>
  <si>
    <t>19D250001</t>
  </si>
  <si>
    <t>19D250072</t>
  </si>
  <si>
    <t>Nguyễn Trâm</t>
  </si>
  <si>
    <t>19D250002</t>
  </si>
  <si>
    <t>19D250073</t>
  </si>
  <si>
    <t>Vũ Kim</t>
  </si>
  <si>
    <t>19D250003</t>
  </si>
  <si>
    <t>19D250074</t>
  </si>
  <si>
    <t>Nguyễn Hoàng Bảo</t>
  </si>
  <si>
    <t>19D250004</t>
  </si>
  <si>
    <t>Dư Thị An</t>
  </si>
  <si>
    <t>19D250075</t>
  </si>
  <si>
    <t>19D250005</t>
  </si>
  <si>
    <t xml:space="preserve">Đoàn </t>
  </si>
  <si>
    <t>19D250008</t>
  </si>
  <si>
    <t>19D250079</t>
  </si>
  <si>
    <t>19D250076</t>
  </si>
  <si>
    <t>Nguyễn Phong</t>
  </si>
  <si>
    <t>19D250077</t>
  </si>
  <si>
    <t>19D250078</t>
  </si>
  <si>
    <t>19D250006</t>
  </si>
  <si>
    <t>Phạm Thị Mỹ</t>
  </si>
  <si>
    <t>19D250007</t>
  </si>
  <si>
    <t>19D250009</t>
  </si>
  <si>
    <t>19D250081</t>
  </si>
  <si>
    <t>19D250080</t>
  </si>
  <si>
    <t>19D250012</t>
  </si>
  <si>
    <t>19D250083</t>
  </si>
  <si>
    <t>19D250011</t>
  </si>
  <si>
    <t>19D250082</t>
  </si>
  <si>
    <t>19D250010</t>
  </si>
  <si>
    <t>Đặng Thúy</t>
  </si>
  <si>
    <t>19D250085</t>
  </si>
  <si>
    <t>19D250015</t>
  </si>
  <si>
    <t>19D250014</t>
  </si>
  <si>
    <t>19D250084</t>
  </si>
  <si>
    <t>19D250013</t>
  </si>
  <si>
    <t>19D250016</t>
  </si>
  <si>
    <t>19D250086</t>
  </si>
  <si>
    <t>Hà Thị Minh</t>
  </si>
  <si>
    <t>19D250017</t>
  </si>
  <si>
    <t>19D250087</t>
  </si>
  <si>
    <t>19D250018</t>
  </si>
  <si>
    <t>19D250088</t>
  </si>
  <si>
    <t>19D250021</t>
  </si>
  <si>
    <t>Trịnh Mai</t>
  </si>
  <si>
    <t>19D250091</t>
  </si>
  <si>
    <t>19D250022</t>
  </si>
  <si>
    <t>19D250019</t>
  </si>
  <si>
    <t>19D250089</t>
  </si>
  <si>
    <t>19D250020</t>
  </si>
  <si>
    <t>19D250090</t>
  </si>
  <si>
    <t>19D250092</t>
  </si>
  <si>
    <t>19D250023</t>
  </si>
  <si>
    <t>Tống Thị Thanh</t>
  </si>
  <si>
    <t>19D250024</t>
  </si>
  <si>
    <t>19D250093</t>
  </si>
  <si>
    <t>Mẫn Thị Khánh</t>
  </si>
  <si>
    <t>19D250025</t>
  </si>
  <si>
    <t>Ngô Hữu</t>
  </si>
  <si>
    <t>19D250094</t>
  </si>
  <si>
    <t>19D250095</t>
  </si>
  <si>
    <t>19D250026</t>
  </si>
  <si>
    <t>Trịnh Thùy</t>
  </si>
  <si>
    <t>19D250096</t>
  </si>
  <si>
    <t>19D250027</t>
  </si>
  <si>
    <t>19D250028</t>
  </si>
  <si>
    <t>19D250097</t>
  </si>
  <si>
    <t>19D250029</t>
  </si>
  <si>
    <t>19D250098</t>
  </si>
  <si>
    <t>Hoàng Thúy</t>
  </si>
  <si>
    <t>19D250030</t>
  </si>
  <si>
    <t>Nguyễn Thị Hằng</t>
  </si>
  <si>
    <t>19D250031</t>
  </si>
  <si>
    <t>19D250099</t>
  </si>
  <si>
    <t>19D250032</t>
  </si>
  <si>
    <t>19D250100</t>
  </si>
  <si>
    <t>19D250033</t>
  </si>
  <si>
    <t>Lương Bích</t>
  </si>
  <si>
    <t>19D250101</t>
  </si>
  <si>
    <t>19D250034</t>
  </si>
  <si>
    <t>19D250102</t>
  </si>
  <si>
    <t>Đỗ Thị Việt</t>
  </si>
  <si>
    <t>19D250035</t>
  </si>
  <si>
    <t>19D250103</t>
  </si>
  <si>
    <t>Hoàng Ngọc Minh</t>
  </si>
  <si>
    <t>19D250036</t>
  </si>
  <si>
    <t>19D250104</t>
  </si>
  <si>
    <t>19D250037</t>
  </si>
  <si>
    <t>19D250105</t>
  </si>
  <si>
    <t>Lù Thị Thu</t>
  </si>
  <si>
    <t>19D250038</t>
  </si>
  <si>
    <t>19D250106</t>
  </si>
  <si>
    <t>Kiều Phương</t>
  </si>
  <si>
    <t>19D250039</t>
  </si>
  <si>
    <t>19D250107</t>
  </si>
  <si>
    <t>19D250108</t>
  </si>
  <si>
    <t>Trịnh Huyền</t>
  </si>
  <si>
    <t>19D250109</t>
  </si>
  <si>
    <t>19D250041</t>
  </si>
  <si>
    <t>19D250110</t>
  </si>
  <si>
    <t>19D250042</t>
  </si>
  <si>
    <t>Đỗ Đặng Hà</t>
  </si>
  <si>
    <t>19D250043</t>
  </si>
  <si>
    <t>19D250112</t>
  </si>
  <si>
    <t>Trần Thị Anh</t>
  </si>
  <si>
    <t>19D250046</t>
  </si>
  <si>
    <t>19D250114</t>
  </si>
  <si>
    <t>Nguyễn Đình Ngọc</t>
  </si>
  <si>
    <t>19D250044</t>
  </si>
  <si>
    <t>19D250045</t>
  </si>
  <si>
    <t>19D250113</t>
  </si>
  <si>
    <t>19D250047</t>
  </si>
  <si>
    <t>19D250115</t>
  </si>
  <si>
    <t>19D250051</t>
  </si>
  <si>
    <t>19D250120</t>
  </si>
  <si>
    <t>19D250116</t>
  </si>
  <si>
    <t>19D250048</t>
  </si>
  <si>
    <t>19D250117</t>
  </si>
  <si>
    <t>19D250049</t>
  </si>
  <si>
    <t>19D250118</t>
  </si>
  <si>
    <t>19D250050</t>
  </si>
  <si>
    <t>19D250119</t>
  </si>
  <si>
    <t>19D250052</t>
  </si>
  <si>
    <t>19D250053</t>
  </si>
  <si>
    <t>19D250054</t>
  </si>
  <si>
    <t>19D250122</t>
  </si>
  <si>
    <t>19D250055</t>
  </si>
  <si>
    <t>19D250123</t>
  </si>
  <si>
    <t>Võ Thị Thu</t>
  </si>
  <si>
    <t>19D250056</t>
  </si>
  <si>
    <t>19D250141</t>
  </si>
  <si>
    <t>19D250142</t>
  </si>
  <si>
    <t>19D250143</t>
  </si>
  <si>
    <t>Hoàng Thị Thảo</t>
  </si>
  <si>
    <t>19D250144</t>
  </si>
  <si>
    <t>19D250145</t>
  </si>
  <si>
    <t>19D250147</t>
  </si>
  <si>
    <t>Mai Thị Mỹ</t>
  </si>
  <si>
    <t>19D250146</t>
  </si>
  <si>
    <t>Trần Thị Lệ</t>
  </si>
  <si>
    <t>19D250148</t>
  </si>
  <si>
    <t>Giang Thanh</t>
  </si>
  <si>
    <t>19D250149</t>
  </si>
  <si>
    <t>19D250151</t>
  </si>
  <si>
    <t>19D250152</t>
  </si>
  <si>
    <t>19D250150</t>
  </si>
  <si>
    <t>19D250154</t>
  </si>
  <si>
    <t>19D250153</t>
  </si>
  <si>
    <t>19D250155</t>
  </si>
  <si>
    <t>19D250156</t>
  </si>
  <si>
    <t>19D250157</t>
  </si>
  <si>
    <t>19D250160</t>
  </si>
  <si>
    <t>19D250161</t>
  </si>
  <si>
    <t>Nguyễn Cao</t>
  </si>
  <si>
    <t>19D250158</t>
  </si>
  <si>
    <t>19D250159</t>
  </si>
  <si>
    <t>Điền Thị</t>
  </si>
  <si>
    <t>19D250162</t>
  </si>
  <si>
    <t>Đinh Thị Diệu</t>
  </si>
  <si>
    <t>19D250163</t>
  </si>
  <si>
    <t>19D250164</t>
  </si>
  <si>
    <t>19D250165</t>
  </si>
  <si>
    <t>19D250166</t>
  </si>
  <si>
    <t>19D250168</t>
  </si>
  <si>
    <t>19D250169</t>
  </si>
  <si>
    <t>19D250170</t>
  </si>
  <si>
    <t>19D250171</t>
  </si>
  <si>
    <t>19D250172</t>
  </si>
  <si>
    <t>19D250174</t>
  </si>
  <si>
    <t>19D250175</t>
  </si>
  <si>
    <t>Đào Thị Diễm</t>
  </si>
  <si>
    <t>19D250176</t>
  </si>
  <si>
    <t>19D250177</t>
  </si>
  <si>
    <t>19D250178</t>
  </si>
  <si>
    <t>19D250179</t>
  </si>
  <si>
    <t>19D250180</t>
  </si>
  <si>
    <t>19D250181</t>
  </si>
  <si>
    <t>19D250184</t>
  </si>
  <si>
    <t>Mạc Thanh</t>
  </si>
  <si>
    <t>19D250182</t>
  </si>
  <si>
    <t>19D250183</t>
  </si>
  <si>
    <t>Dương Linh</t>
  </si>
  <si>
    <t>19D250185</t>
  </si>
  <si>
    <t>19D250186</t>
  </si>
  <si>
    <t>19D250187</t>
  </si>
  <si>
    <t>19D250188</t>
  </si>
  <si>
    <t>Văn Anh</t>
  </si>
  <si>
    <t>19D250189</t>
  </si>
  <si>
    <t>Nguyễn Thế Phương</t>
  </si>
  <si>
    <t>19D250191</t>
  </si>
  <si>
    <t>19D250192</t>
  </si>
  <si>
    <t>19D250193</t>
  </si>
  <si>
    <t>K55B1KS</t>
  </si>
  <si>
    <t>K55B2KS</t>
  </si>
  <si>
    <t>K55B3KS</t>
  </si>
  <si>
    <t>K55B4KS</t>
  </si>
  <si>
    <t>K55B2LH</t>
  </si>
  <si>
    <t>K55B1LH</t>
  </si>
  <si>
    <t>K55B3LH</t>
  </si>
  <si>
    <t>Hà Nội, ngày  25  tháng 05 năm 2020</t>
  </si>
  <si>
    <t>Số:  102 /LT-QLĐT-ĐHTM</t>
  </si>
  <si>
    <t>(Đã ký)</t>
  </si>
  <si>
    <t>K55BKS</t>
  </si>
  <si>
    <t>K55BLH</t>
  </si>
  <si>
    <t>20102IFTE0111</t>
  </si>
  <si>
    <t>20103IFTE0111</t>
  </si>
  <si>
    <t>20104IFTE0111</t>
  </si>
  <si>
    <t>20105IFTE0111</t>
  </si>
  <si>
    <t>20106IFTE0111</t>
  </si>
  <si>
    <t>20107IFTE0111</t>
  </si>
  <si>
    <t>SV xem danh sách ngày thi; ca thi; phòng thi tại trang dangky.tmu.edu.vn</t>
  </si>
  <si>
    <t>20108IFTE0111</t>
  </si>
  <si>
    <t>20109IFTE0111</t>
  </si>
  <si>
    <t>20110IFTE0111</t>
  </si>
  <si>
    <t>20111IFTE0111</t>
  </si>
  <si>
    <t>20112IFTE0111</t>
  </si>
  <si>
    <t>20113IFTE0111</t>
  </si>
  <si>
    <t>20114IFTE0111</t>
  </si>
  <si>
    <t>20115IFTE0111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</si>
  <si>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</si>
  <si>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</si>
  <si>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</si>
  <si>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</si>
  <si>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</si>
  <si>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</si>
  <si>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</si>
  <si>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</si>
  <si>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</si>
  <si>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</si>
  <si>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</si>
  <si>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</si>
  <si>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</si>
  <si>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</si>
  <si>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</si>
  <si>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</si>
  <si>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</si>
  <si>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</si>
  <si>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</si>
  <si>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</si>
  <si>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</si>
  <si>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</si>
  <si>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</si>
  <si>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</si>
  <si>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</si>
  <si>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</si>
  <si>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</si>
  <si>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</si>
  <si>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</si>
  <si>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</si>
  <si>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</si>
  <si>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</si>
  <si>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</si>
  <si>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</si>
  <si>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</si>
  <si>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</si>
  <si>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</si>
  <si>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</si>
  <si>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</si>
  <si>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</si>
  <si>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</si>
  <si>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</si>
  <si>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</si>
  <si>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</si>
  <si>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</si>
  <si>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</si>
  <si>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</si>
  <si>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</si>
  <si>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</si>
  <si>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</si>
  <si>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</si>
  <si>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</si>
  <si>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</si>
  <si>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</si>
  <si>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</si>
  <si>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</si>
  <si>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</si>
  <si>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</si>
  <si>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</si>
  <si>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</si>
  <si>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</si>
  <si>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</si>
  <si>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</si>
  <si>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</si>
  <si>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</si>
  <si>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</si>
  <si>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</si>
  <si>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</si>
  <si>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</si>
  <si>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</si>
  <si>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</si>
  <si>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</si>
  <si>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</si>
  <si>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</si>
  <si>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</si>
  <si>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</si>
  <si>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</si>
  <si>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</si>
  <si>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</si>
  <si>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</si>
  <si>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</si>
  <si>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</si>
  <si>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</si>
  <si>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</si>
  <si>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</si>
  <si>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</si>
  <si>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</si>
  <si>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</si>
  <si>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</si>
  <si>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</si>
  <si>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</si>
  <si>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</si>
  <si>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</si>
  <si>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</si>
  <si>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</si>
  <si>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</si>
  <si>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</si>
  <si>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</si>
  <si>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</si>
  <si>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</si>
  <si>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</si>
  <si>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</si>
  <si>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</si>
  <si>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</si>
  <si>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</si>
  <si>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</si>
  <si>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</si>
  <si>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</si>
  <si>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Xác nhận:     25      SV theo danh sách</t>
  </si>
  <si>
    <t>Ngày           tháng  05  năm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</si>
</sst>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3"/>
      <color theme="1"/>
      <name val="Times New Roman"/>
      <family val="2"/>
      <charset val="163"/>
    </font>
    <font>
      <b/>
      <sz val="13"/>
      <color theme="1"/>
      <name val="Times New Roman"/>
      <family val="1"/>
    </font>
    <font>
      <sz val="10"/>
      <name val=".VnTime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Arial"/>
      <family val="2"/>
      <charset val="163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i/>
      <u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  <font>
      <sz val="8"/>
      <name val="Times New Roman"/>
      <family val="2"/>
      <charset val="163"/>
    </font>
    <font>
      <sz val="11"/>
      <name val="Times New Roman"/>
      <family val="1"/>
    </font>
    <font>
      <sz val="14"/>
      <color theme="1"/>
      <name val="Times New Roman"/>
      <family val="2"/>
      <charset val="163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3"/>
      <name val="Times New Roman"/>
      <family val="2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7" fillId="0" borderId="0"/>
    <xf numFmtId="0" fontId="9" fillId="0" borderId="0"/>
    <xf numFmtId="0" fontId="9" fillId="0" borderId="0"/>
    <xf numFmtId="0" fontId="17" fillId="0" borderId="0"/>
  </cellStyleXfs>
  <cellXfs count="96">
    <xf numFmtId="0" fontId="0" fillId="0" borderId="0" xfId="0"/>
    <xf numFmtId="0" fontId="3" fillId="2" borderId="0" xfId="1" quotePrefix="1" applyFont="1" applyFill="1" applyBorder="1" applyAlignment="1">
      <alignment horizontal="left"/>
    </xf>
    <xf numFmtId="0" fontId="3" fillId="2" borderId="0" xfId="1" applyFont="1" applyFill="1" applyBorder="1" applyAlignment="1">
      <alignment horizontal="left"/>
    </xf>
    <xf numFmtId="0" fontId="6" fillId="2" borderId="0" xfId="1" applyFont="1" applyFill="1"/>
    <xf numFmtId="0" fontId="8" fillId="2" borderId="0" xfId="1" applyFont="1" applyFill="1"/>
    <xf numFmtId="0" fontId="10" fillId="2" borderId="1" xfId="4" applyFont="1" applyFill="1" applyBorder="1" applyAlignment="1">
      <alignment horizontal="center" vertical="center" shrinkToFit="1"/>
    </xf>
    <xf numFmtId="0" fontId="8" fillId="0" borderId="1" xfId="5" applyFont="1" applyFill="1" applyBorder="1" applyAlignment="1">
      <alignment horizontal="center" vertical="center" shrinkToFi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shrinkToFit="1"/>
    </xf>
    <xf numFmtId="14" fontId="0" fillId="0" borderId="1" xfId="0" applyNumberFormat="1" applyFont="1" applyBorder="1" applyAlignment="1">
      <alignment horizontal="center"/>
    </xf>
    <xf numFmtId="0" fontId="1" fillId="0" borderId="0" xfId="0" applyFont="1"/>
    <xf numFmtId="0" fontId="8" fillId="2" borderId="1" xfId="5" applyFont="1" applyFill="1" applyBorder="1" applyAlignment="1">
      <alignment horizontal="center" vertical="center" shrinkToFit="1"/>
    </xf>
    <xf numFmtId="0" fontId="14" fillId="2" borderId="1" xfId="2" applyFont="1" applyFill="1" applyBorder="1" applyAlignment="1">
      <alignment horizontal="center" vertical="center" shrinkToFit="1"/>
    </xf>
    <xf numFmtId="0" fontId="3" fillId="2" borderId="0" xfId="6" applyFont="1" applyFill="1"/>
    <xf numFmtId="0" fontId="14" fillId="2" borderId="1" xfId="6" applyFont="1" applyFill="1" applyBorder="1" applyAlignment="1">
      <alignment horizontal="center" shrinkToFit="1"/>
    </xf>
    <xf numFmtId="49" fontId="14" fillId="2" borderId="1" xfId="6" applyNumberFormat="1" applyFont="1" applyFill="1" applyBorder="1" applyAlignment="1">
      <alignment horizontal="center" shrinkToFit="1"/>
    </xf>
    <xf numFmtId="0" fontId="14" fillId="2" borderId="0" xfId="6" applyFont="1" applyFill="1" applyAlignment="1">
      <alignment horizontal="center" shrinkToFit="1"/>
    </xf>
    <xf numFmtId="49" fontId="14" fillId="2" borderId="0" xfId="6" applyNumberFormat="1" applyFont="1" applyFill="1" applyAlignment="1">
      <alignment horizontal="center" shrinkToFit="1"/>
    </xf>
    <xf numFmtId="0" fontId="8" fillId="2" borderId="0" xfId="6" applyFont="1" applyFill="1"/>
    <xf numFmtId="49" fontId="8" fillId="2" borderId="0" xfId="2" applyNumberFormat="1" applyFont="1" applyFill="1" applyAlignment="1">
      <alignment horizontal="center" vertical="center"/>
    </xf>
    <xf numFmtId="49" fontId="8" fillId="2" borderId="0" xfId="2" applyNumberFormat="1" applyFont="1" applyFill="1" applyAlignment="1">
      <alignment vertical="center"/>
    </xf>
    <xf numFmtId="49" fontId="6" fillId="2" borderId="0" xfId="2" applyNumberFormat="1" applyFont="1" applyFill="1" applyAlignment="1">
      <alignment horizontal="center" vertical="center"/>
    </xf>
    <xf numFmtId="49" fontId="6" fillId="2" borderId="0" xfId="2" applyNumberFormat="1" applyFont="1" applyFill="1" applyAlignment="1">
      <alignment vertical="center"/>
    </xf>
    <xf numFmtId="0" fontId="0" fillId="3" borderId="0" xfId="0" applyFill="1"/>
    <xf numFmtId="0" fontId="0" fillId="3" borderId="1" xfId="0" applyFont="1" applyFill="1" applyBorder="1" applyAlignment="1">
      <alignment horizontal="center"/>
    </xf>
    <xf numFmtId="0" fontId="6" fillId="3" borderId="0" xfId="1" applyFont="1" applyFill="1" applyBorder="1"/>
    <xf numFmtId="0" fontId="8" fillId="2" borderId="1" xfId="6" applyFont="1" applyFill="1" applyBorder="1" applyAlignment="1">
      <alignment horizontal="center" vertical="center" shrinkToFit="1"/>
    </xf>
    <xf numFmtId="0" fontId="6" fillId="2" borderId="1" xfId="6" applyFont="1" applyFill="1" applyBorder="1" applyAlignment="1">
      <alignment horizontal="center" vertical="center" shrinkToFit="1"/>
    </xf>
    <xf numFmtId="0" fontId="0" fillId="2" borderId="2" xfId="3" applyFont="1" applyFill="1" applyBorder="1" applyAlignment="1">
      <alignment vertical="center" shrinkToFit="1"/>
    </xf>
    <xf numFmtId="0" fontId="10" fillId="2" borderId="0" xfId="0" quotePrefix="1" applyFont="1" applyFill="1" applyAlignment="1">
      <alignment vertical="center"/>
    </xf>
    <xf numFmtId="49" fontId="8" fillId="2" borderId="0" xfId="6" applyNumberFormat="1" applyFont="1" applyFill="1"/>
    <xf numFmtId="49" fontId="8" fillId="2" borderId="0" xfId="6" applyNumberFormat="1" applyFont="1" applyFill="1" applyAlignment="1">
      <alignment horizontal="center"/>
    </xf>
    <xf numFmtId="0" fontId="4" fillId="2" borderId="0" xfId="6" applyFont="1" applyFill="1"/>
    <xf numFmtId="0" fontId="22" fillId="2" borderId="0" xfId="6" applyFont="1" applyFill="1" applyAlignment="1">
      <alignment horizontal="left"/>
    </xf>
    <xf numFmtId="0" fontId="3" fillId="2" borderId="0" xfId="6" applyFont="1" applyFill="1" applyAlignment="1">
      <alignment horizontal="left"/>
    </xf>
    <xf numFmtId="49" fontId="3" fillId="2" borderId="1" xfId="6" applyNumberFormat="1" applyFont="1" applyFill="1" applyBorder="1" applyAlignment="1">
      <alignment horizontal="center" shrinkToFit="1"/>
    </xf>
    <xf numFmtId="49" fontId="3" fillId="2" borderId="1" xfId="6" applyNumberFormat="1" applyFont="1" applyFill="1" applyBorder="1" applyAlignment="1">
      <alignment shrinkToFit="1"/>
    </xf>
    <xf numFmtId="49" fontId="6" fillId="2" borderId="1" xfId="6" applyNumberFormat="1" applyFont="1" applyFill="1" applyBorder="1" applyAlignment="1">
      <alignment horizontal="center" vertical="center" shrinkToFit="1"/>
    </xf>
    <xf numFmtId="49" fontId="6" fillId="2" borderId="0" xfId="6" applyNumberFormat="1" applyFont="1" applyFill="1" applyBorder="1" applyAlignment="1">
      <alignment horizontal="center" vertical="center" shrinkToFit="1"/>
    </xf>
    <xf numFmtId="0" fontId="14" fillId="2" borderId="6" xfId="6" applyFont="1" applyFill="1" applyBorder="1" applyAlignment="1">
      <alignment shrinkToFit="1"/>
    </xf>
    <xf numFmtId="0" fontId="14" fillId="2" borderId="7" xfId="6" applyFont="1" applyFill="1" applyBorder="1" applyAlignment="1">
      <alignment shrinkToFit="1"/>
    </xf>
    <xf numFmtId="0" fontId="14" fillId="2" borderId="3" xfId="6" applyFont="1" applyFill="1" applyBorder="1" applyAlignment="1">
      <alignment horizontal="center" shrinkToFit="1"/>
    </xf>
    <xf numFmtId="0" fontId="3" fillId="2" borderId="3" xfId="6" applyFont="1" applyFill="1" applyBorder="1" applyAlignment="1">
      <alignment horizontal="center" vertical="center" shrinkToFit="1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14" fillId="2" borderId="0" xfId="6" applyNumberFormat="1" applyFont="1" applyFill="1" applyBorder="1" applyAlignment="1">
      <alignment horizontal="center" shrinkToFit="1"/>
    </xf>
    <xf numFmtId="0" fontId="0" fillId="2" borderId="0" xfId="0" applyFill="1"/>
    <xf numFmtId="0" fontId="3" fillId="2" borderId="6" xfId="6" applyFont="1" applyFill="1" applyBorder="1" applyAlignment="1">
      <alignment horizontal="left" vertical="center" shrinkToFit="1"/>
    </xf>
    <xf numFmtId="0" fontId="3" fillId="2" borderId="7" xfId="6" applyFont="1" applyFill="1" applyBorder="1" applyAlignment="1">
      <alignment horizontal="left" vertical="center" shrinkToFit="1"/>
    </xf>
    <xf numFmtId="0" fontId="3" fillId="2" borderId="1" xfId="6" applyFont="1" applyFill="1" applyBorder="1" applyAlignment="1">
      <alignment horizontal="left" vertical="center" shrinkToFit="1"/>
    </xf>
    <xf numFmtId="0" fontId="3" fillId="2" borderId="1" xfId="6" applyFont="1" applyFill="1" applyBorder="1" applyAlignment="1">
      <alignment horizontal="center" vertical="center" shrinkToFit="1"/>
    </xf>
    <xf numFmtId="0" fontId="6" fillId="2" borderId="3" xfId="6" applyFont="1" applyFill="1" applyBorder="1" applyAlignment="1">
      <alignment horizontal="center" vertical="center" wrapText="1" shrinkToFit="1"/>
    </xf>
    <xf numFmtId="0" fontId="6" fillId="2" borderId="3" xfId="6" applyFont="1" applyFill="1" applyBorder="1" applyAlignment="1">
      <alignment horizontal="center" vertical="center" shrinkToFit="1"/>
    </xf>
    <xf numFmtId="0" fontId="6" fillId="2" borderId="1" xfId="6" applyFont="1" applyFill="1" applyBorder="1" applyAlignment="1">
      <alignment horizontal="center" vertical="center" wrapText="1" shrinkToFit="1"/>
    </xf>
    <xf numFmtId="0" fontId="14" fillId="2" borderId="1" xfId="6" applyFont="1" applyFill="1" applyBorder="1" applyAlignment="1">
      <alignment shrinkToFit="1"/>
    </xf>
    <xf numFmtId="0" fontId="14" fillId="2" borderId="0" xfId="6" applyFont="1" applyFill="1" applyAlignment="1">
      <alignment shrinkToFit="1"/>
    </xf>
    <xf numFmtId="0" fontId="3" fillId="2" borderId="0" xfId="6" applyFont="1" applyFill="1" applyAlignment="1">
      <alignment horizontal="center" vertical="center" shrinkToFit="1"/>
    </xf>
    <xf numFmtId="49" fontId="3" fillId="2" borderId="0" xfId="6" applyNumberFormat="1" applyFont="1" applyFill="1"/>
    <xf numFmtId="0" fontId="4" fillId="2" borderId="0" xfId="6" applyFont="1" applyFill="1" applyAlignment="1">
      <alignment horizontal="left"/>
    </xf>
    <xf numFmtId="0" fontId="23" fillId="0" borderId="0" xfId="0" applyFont="1"/>
    <xf numFmtId="0" fontId="6" fillId="2" borderId="2" xfId="6" applyFont="1" applyFill="1" applyBorder="1" applyAlignment="1">
      <alignment horizontal="center" vertical="center" shrinkToFit="1"/>
    </xf>
    <xf numFmtId="0" fontId="6" fillId="2" borderId="3" xfId="6" applyFont="1" applyFill="1" applyBorder="1" applyAlignment="1">
      <alignment horizontal="center" vertical="center" shrinkToFit="1"/>
    </xf>
    <xf numFmtId="0" fontId="16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 shrinkToFit="1"/>
    </xf>
    <xf numFmtId="0" fontId="19" fillId="2" borderId="0" xfId="2" applyFont="1" applyFill="1" applyAlignment="1">
      <alignment horizontal="center" vertical="center"/>
    </xf>
    <xf numFmtId="0" fontId="4" fillId="2" borderId="0" xfId="6" applyFont="1" applyFill="1" applyAlignment="1">
      <alignment horizontal="center" wrapText="1"/>
    </xf>
    <xf numFmtId="0" fontId="4" fillId="2" borderId="0" xfId="6" applyFont="1" applyFill="1" applyAlignment="1">
      <alignment horizontal="center"/>
    </xf>
    <xf numFmtId="0" fontId="6" fillId="2" borderId="1" xfId="6" applyFont="1" applyFill="1" applyBorder="1" applyAlignment="1">
      <alignment horizontal="center" vertical="center" shrinkToFit="1"/>
    </xf>
    <xf numFmtId="0" fontId="6" fillId="2" borderId="4" xfId="6" applyFont="1" applyFill="1" applyBorder="1" applyAlignment="1">
      <alignment horizontal="center" vertical="center" shrinkToFit="1"/>
    </xf>
    <xf numFmtId="0" fontId="6" fillId="2" borderId="5" xfId="6" applyFont="1" applyFill="1" applyBorder="1" applyAlignment="1">
      <alignment horizontal="center" vertical="center" shrinkToFit="1"/>
    </xf>
    <xf numFmtId="0" fontId="6" fillId="2" borderId="6" xfId="6" applyFont="1" applyFill="1" applyBorder="1" applyAlignment="1">
      <alignment horizontal="center" vertical="center" shrinkToFit="1"/>
    </xf>
    <xf numFmtId="0" fontId="6" fillId="2" borderId="7" xfId="6" applyFont="1" applyFill="1" applyBorder="1" applyAlignment="1">
      <alignment horizontal="center" vertical="center" shrinkToFit="1"/>
    </xf>
    <xf numFmtId="0" fontId="6" fillId="2" borderId="1" xfId="6" applyFont="1" applyFill="1" applyBorder="1" applyAlignment="1">
      <alignment horizontal="center" vertical="center" wrapText="1" shrinkToFit="1"/>
    </xf>
    <xf numFmtId="0" fontId="6" fillId="2" borderId="2" xfId="6" applyFont="1" applyFill="1" applyBorder="1" applyAlignment="1">
      <alignment horizontal="center" vertical="center" wrapText="1" shrinkToFit="1"/>
    </xf>
    <xf numFmtId="0" fontId="6" fillId="2" borderId="3" xfId="6" applyFont="1" applyFill="1" applyBorder="1" applyAlignment="1">
      <alignment horizontal="center" vertical="center" wrapText="1" shrinkToFit="1"/>
    </xf>
    <xf numFmtId="0" fontId="3" fillId="2" borderId="0" xfId="6" applyFont="1" applyFill="1" applyAlignment="1">
      <alignment horizontal="center"/>
    </xf>
    <xf numFmtId="0" fontId="3" fillId="2" borderId="0" xfId="6" applyFont="1" applyFill="1" applyAlignment="1">
      <alignment horizontal="center" wrapText="1"/>
    </xf>
    <xf numFmtId="0" fontId="18" fillId="2" borderId="0" xfId="6" applyFont="1" applyFill="1" applyAlignment="1">
      <alignment horizontal="center" wrapText="1"/>
    </xf>
    <xf numFmtId="0" fontId="6" fillId="2" borderId="0" xfId="6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4" fillId="2" borderId="0" xfId="1" applyFont="1" applyFill="1" applyAlignment="1">
      <alignment horizontal="left" shrinkToFit="1"/>
    </xf>
    <xf numFmtId="0" fontId="4" fillId="2" borderId="1" xfId="2" applyFont="1" applyFill="1" applyBorder="1" applyAlignment="1">
      <alignment horizontal="center" vertical="center" wrapText="1"/>
    </xf>
    <xf numFmtId="0" fontId="0" fillId="2" borderId="2" xfId="3" applyFont="1" applyFill="1" applyBorder="1" applyAlignment="1">
      <alignment horizontal="center" vertical="center" shrinkToFit="1"/>
    </xf>
    <xf numFmtId="0" fontId="0" fillId="2" borderId="3" xfId="3" applyFont="1" applyFill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11" fillId="0" borderId="0" xfId="0" applyFont="1" applyAlignment="1">
      <alignment horizontal="center" shrinkToFi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shrinkToFit="1"/>
    </xf>
  </cellXfs>
  <cellStyles count="7">
    <cellStyle name="Normal" xfId="0" builtinId="0"/>
    <cellStyle name="Normal 10" xfId="3"/>
    <cellStyle name="Normal 2" xfId="4"/>
    <cellStyle name="Normal 2 2" xfId="5"/>
    <cellStyle name="Normal 3" xfId="6"/>
    <cellStyle name="Normal_Sheet1" xfId="2"/>
    <cellStyle name="Normal_TKB HKII (12-13) quyet 2" xfId="1"/>
  </cellStyles>
  <dxfs count="74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indexed="65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6"/>
  <sheetViews>
    <sheetView workbookViewId="0">
      <pane xSplit="2" ySplit="10" topLeftCell="C725" activePane="bottomRight" state="frozen"/>
      <selection pane="topRight" activeCell="C1" sqref="C1"/>
      <selection pane="bottomLeft" activeCell="A11" sqref="A11"/>
      <selection pane="bottomRight" activeCell="J181" sqref="J181"/>
    </sheetView>
  </sheetViews>
  <sheetFormatPr defaultColWidth="8.88671875" defaultRowHeight="15.75" x14ac:dyDescent="0.25"/>
  <cols>
    <col min="1" max="1" width="3.44140625" style="21" customWidth="1"/>
    <col min="2" max="2" width="4.77734375" style="21" customWidth="1"/>
    <col min="3" max="3" width="12.88671875" style="21" customWidth="1"/>
    <col min="4" max="4" width="5.6640625" style="21" customWidth="1"/>
    <col min="5" max="5" width="7.6640625" style="21" customWidth="1"/>
    <col min="6" max="6" width="6" style="21" customWidth="1"/>
    <col min="7" max="7" width="4.6640625" style="21" customWidth="1"/>
    <col min="8" max="8" width="4.33203125" style="21" customWidth="1"/>
    <col min="9" max="9" width="8.6640625" style="21" customWidth="1"/>
    <col min="10" max="12" width="5.109375" style="21" customWidth="1"/>
    <col min="13" max="13" width="4.6640625" style="21" customWidth="1"/>
    <col min="14" max="14" width="5.6640625" style="21" customWidth="1"/>
    <col min="15" max="15" width="11.21875" style="34" customWidth="1"/>
    <col min="16" max="16" width="5.44140625" style="33" customWidth="1"/>
    <col min="17" max="17" width="8.21875" style="33" bestFit="1" customWidth="1"/>
    <col min="18" max="18" width="9.77734375" style="33" customWidth="1"/>
    <col min="19" max="19" width="10.21875" style="33" customWidth="1"/>
    <col min="20" max="20" width="3.88671875" style="33" hidden="1" customWidth="1"/>
    <col min="21" max="21" width="3.6640625" style="21" hidden="1" customWidth="1"/>
    <col min="22" max="28" width="0" style="21" hidden="1" customWidth="1"/>
    <col min="29" max="256" width="8.88671875" style="21"/>
    <col min="257" max="257" width="3.44140625" style="21" customWidth="1"/>
    <col min="258" max="258" width="4.77734375" style="21" customWidth="1"/>
    <col min="259" max="259" width="12.88671875" style="21" customWidth="1"/>
    <col min="260" max="260" width="5.44140625" style="21" customWidth="1"/>
    <col min="261" max="261" width="7.6640625" style="21" customWidth="1"/>
    <col min="262" max="262" width="6" style="21" customWidth="1"/>
    <col min="263" max="263" width="4.6640625" style="21" customWidth="1"/>
    <col min="264" max="264" width="4.33203125" style="21" customWidth="1"/>
    <col min="265" max="265" width="8.6640625" style="21" customWidth="1"/>
    <col min="266" max="268" width="5.109375" style="21" customWidth="1"/>
    <col min="269" max="269" width="4.6640625" style="21" customWidth="1"/>
    <col min="270" max="270" width="5.6640625" style="21" customWidth="1"/>
    <col min="271" max="271" width="13.6640625" style="21" customWidth="1"/>
    <col min="272" max="272" width="5.44140625" style="21" customWidth="1"/>
    <col min="273" max="273" width="10" style="21" bestFit="1" customWidth="1"/>
    <col min="274" max="274" width="12.5546875" style="21" customWidth="1"/>
    <col min="275" max="275" width="4.6640625" style="21" customWidth="1"/>
    <col min="276" max="276" width="12.5546875" style="21" customWidth="1"/>
    <col min="277" max="512" width="8.88671875" style="21"/>
    <col min="513" max="513" width="3.44140625" style="21" customWidth="1"/>
    <col min="514" max="514" width="4.77734375" style="21" customWidth="1"/>
    <col min="515" max="515" width="12.88671875" style="21" customWidth="1"/>
    <col min="516" max="516" width="5.44140625" style="21" customWidth="1"/>
    <col min="517" max="517" width="7.6640625" style="21" customWidth="1"/>
    <col min="518" max="518" width="6" style="21" customWidth="1"/>
    <col min="519" max="519" width="4.6640625" style="21" customWidth="1"/>
    <col min="520" max="520" width="4.33203125" style="21" customWidth="1"/>
    <col min="521" max="521" width="8.6640625" style="21" customWidth="1"/>
    <col min="522" max="524" width="5.109375" style="21" customWidth="1"/>
    <col min="525" max="525" width="4.6640625" style="21" customWidth="1"/>
    <col min="526" max="526" width="5.6640625" style="21" customWidth="1"/>
    <col min="527" max="527" width="13.6640625" style="21" customWidth="1"/>
    <col min="528" max="528" width="5.44140625" style="21" customWidth="1"/>
    <col min="529" max="529" width="10" style="21" bestFit="1" customWidth="1"/>
    <col min="530" max="530" width="12.5546875" style="21" customWidth="1"/>
    <col min="531" max="531" width="4.6640625" style="21" customWidth="1"/>
    <col min="532" max="532" width="12.5546875" style="21" customWidth="1"/>
    <col min="533" max="768" width="8.88671875" style="21"/>
    <col min="769" max="769" width="3.44140625" style="21" customWidth="1"/>
    <col min="770" max="770" width="4.77734375" style="21" customWidth="1"/>
    <col min="771" max="771" width="12.88671875" style="21" customWidth="1"/>
    <col min="772" max="772" width="5.44140625" style="21" customWidth="1"/>
    <col min="773" max="773" width="7.6640625" style="21" customWidth="1"/>
    <col min="774" max="774" width="6" style="21" customWidth="1"/>
    <col min="775" max="775" width="4.6640625" style="21" customWidth="1"/>
    <col min="776" max="776" width="4.33203125" style="21" customWidth="1"/>
    <col min="777" max="777" width="8.6640625" style="21" customWidth="1"/>
    <col min="778" max="780" width="5.109375" style="21" customWidth="1"/>
    <col min="781" max="781" width="4.6640625" style="21" customWidth="1"/>
    <col min="782" max="782" width="5.6640625" style="21" customWidth="1"/>
    <col min="783" max="783" width="13.6640625" style="21" customWidth="1"/>
    <col min="784" max="784" width="5.44140625" style="21" customWidth="1"/>
    <col min="785" max="785" width="10" style="21" bestFit="1" customWidth="1"/>
    <col min="786" max="786" width="12.5546875" style="21" customWidth="1"/>
    <col min="787" max="787" width="4.6640625" style="21" customWidth="1"/>
    <col min="788" max="788" width="12.5546875" style="21" customWidth="1"/>
    <col min="789" max="1024" width="8.88671875" style="21"/>
    <col min="1025" max="1025" width="3.44140625" style="21" customWidth="1"/>
    <col min="1026" max="1026" width="4.77734375" style="21" customWidth="1"/>
    <col min="1027" max="1027" width="12.88671875" style="21" customWidth="1"/>
    <col min="1028" max="1028" width="5.44140625" style="21" customWidth="1"/>
    <col min="1029" max="1029" width="7.6640625" style="21" customWidth="1"/>
    <col min="1030" max="1030" width="6" style="21" customWidth="1"/>
    <col min="1031" max="1031" width="4.6640625" style="21" customWidth="1"/>
    <col min="1032" max="1032" width="4.33203125" style="21" customWidth="1"/>
    <col min="1033" max="1033" width="8.6640625" style="21" customWidth="1"/>
    <col min="1034" max="1036" width="5.109375" style="21" customWidth="1"/>
    <col min="1037" max="1037" width="4.6640625" style="21" customWidth="1"/>
    <col min="1038" max="1038" width="5.6640625" style="21" customWidth="1"/>
    <col min="1039" max="1039" width="13.6640625" style="21" customWidth="1"/>
    <col min="1040" max="1040" width="5.44140625" style="21" customWidth="1"/>
    <col min="1041" max="1041" width="10" style="21" bestFit="1" customWidth="1"/>
    <col min="1042" max="1042" width="12.5546875" style="21" customWidth="1"/>
    <col min="1043" max="1043" width="4.6640625" style="21" customWidth="1"/>
    <col min="1044" max="1044" width="12.5546875" style="21" customWidth="1"/>
    <col min="1045" max="1280" width="8.88671875" style="21"/>
    <col min="1281" max="1281" width="3.44140625" style="21" customWidth="1"/>
    <col min="1282" max="1282" width="4.77734375" style="21" customWidth="1"/>
    <col min="1283" max="1283" width="12.88671875" style="21" customWidth="1"/>
    <col min="1284" max="1284" width="5.44140625" style="21" customWidth="1"/>
    <col min="1285" max="1285" width="7.6640625" style="21" customWidth="1"/>
    <col min="1286" max="1286" width="6" style="21" customWidth="1"/>
    <col min="1287" max="1287" width="4.6640625" style="21" customWidth="1"/>
    <col min="1288" max="1288" width="4.33203125" style="21" customWidth="1"/>
    <col min="1289" max="1289" width="8.6640625" style="21" customWidth="1"/>
    <col min="1290" max="1292" width="5.109375" style="21" customWidth="1"/>
    <col min="1293" max="1293" width="4.6640625" style="21" customWidth="1"/>
    <col min="1294" max="1294" width="5.6640625" style="21" customWidth="1"/>
    <col min="1295" max="1295" width="13.6640625" style="21" customWidth="1"/>
    <col min="1296" max="1296" width="5.44140625" style="21" customWidth="1"/>
    <col min="1297" max="1297" width="10" style="21" bestFit="1" customWidth="1"/>
    <col min="1298" max="1298" width="12.5546875" style="21" customWidth="1"/>
    <col min="1299" max="1299" width="4.6640625" style="21" customWidth="1"/>
    <col min="1300" max="1300" width="12.5546875" style="21" customWidth="1"/>
    <col min="1301" max="1536" width="8.88671875" style="21"/>
    <col min="1537" max="1537" width="3.44140625" style="21" customWidth="1"/>
    <col min="1538" max="1538" width="4.77734375" style="21" customWidth="1"/>
    <col min="1539" max="1539" width="12.88671875" style="21" customWidth="1"/>
    <col min="1540" max="1540" width="5.44140625" style="21" customWidth="1"/>
    <col min="1541" max="1541" width="7.6640625" style="21" customWidth="1"/>
    <col min="1542" max="1542" width="6" style="21" customWidth="1"/>
    <col min="1543" max="1543" width="4.6640625" style="21" customWidth="1"/>
    <col min="1544" max="1544" width="4.33203125" style="21" customWidth="1"/>
    <col min="1545" max="1545" width="8.6640625" style="21" customWidth="1"/>
    <col min="1546" max="1548" width="5.109375" style="21" customWidth="1"/>
    <col min="1549" max="1549" width="4.6640625" style="21" customWidth="1"/>
    <col min="1550" max="1550" width="5.6640625" style="21" customWidth="1"/>
    <col min="1551" max="1551" width="13.6640625" style="21" customWidth="1"/>
    <col min="1552" max="1552" width="5.44140625" style="21" customWidth="1"/>
    <col min="1553" max="1553" width="10" style="21" bestFit="1" customWidth="1"/>
    <col min="1554" max="1554" width="12.5546875" style="21" customWidth="1"/>
    <col min="1555" max="1555" width="4.6640625" style="21" customWidth="1"/>
    <col min="1556" max="1556" width="12.5546875" style="21" customWidth="1"/>
    <col min="1557" max="1792" width="8.88671875" style="21"/>
    <col min="1793" max="1793" width="3.44140625" style="21" customWidth="1"/>
    <col min="1794" max="1794" width="4.77734375" style="21" customWidth="1"/>
    <col min="1795" max="1795" width="12.88671875" style="21" customWidth="1"/>
    <col min="1796" max="1796" width="5.44140625" style="21" customWidth="1"/>
    <col min="1797" max="1797" width="7.6640625" style="21" customWidth="1"/>
    <col min="1798" max="1798" width="6" style="21" customWidth="1"/>
    <col min="1799" max="1799" width="4.6640625" style="21" customWidth="1"/>
    <col min="1800" max="1800" width="4.33203125" style="21" customWidth="1"/>
    <col min="1801" max="1801" width="8.6640625" style="21" customWidth="1"/>
    <col min="1802" max="1804" width="5.109375" style="21" customWidth="1"/>
    <col min="1805" max="1805" width="4.6640625" style="21" customWidth="1"/>
    <col min="1806" max="1806" width="5.6640625" style="21" customWidth="1"/>
    <col min="1807" max="1807" width="13.6640625" style="21" customWidth="1"/>
    <col min="1808" max="1808" width="5.44140625" style="21" customWidth="1"/>
    <col min="1809" max="1809" width="10" style="21" bestFit="1" customWidth="1"/>
    <col min="1810" max="1810" width="12.5546875" style="21" customWidth="1"/>
    <col min="1811" max="1811" width="4.6640625" style="21" customWidth="1"/>
    <col min="1812" max="1812" width="12.5546875" style="21" customWidth="1"/>
    <col min="1813" max="2048" width="8.88671875" style="21"/>
    <col min="2049" max="2049" width="3.44140625" style="21" customWidth="1"/>
    <col min="2050" max="2050" width="4.77734375" style="21" customWidth="1"/>
    <col min="2051" max="2051" width="12.88671875" style="21" customWidth="1"/>
    <col min="2052" max="2052" width="5.44140625" style="21" customWidth="1"/>
    <col min="2053" max="2053" width="7.6640625" style="21" customWidth="1"/>
    <col min="2054" max="2054" width="6" style="21" customWidth="1"/>
    <col min="2055" max="2055" width="4.6640625" style="21" customWidth="1"/>
    <col min="2056" max="2056" width="4.33203125" style="21" customWidth="1"/>
    <col min="2057" max="2057" width="8.6640625" style="21" customWidth="1"/>
    <col min="2058" max="2060" width="5.109375" style="21" customWidth="1"/>
    <col min="2061" max="2061" width="4.6640625" style="21" customWidth="1"/>
    <col min="2062" max="2062" width="5.6640625" style="21" customWidth="1"/>
    <col min="2063" max="2063" width="13.6640625" style="21" customWidth="1"/>
    <col min="2064" max="2064" width="5.44140625" style="21" customWidth="1"/>
    <col min="2065" max="2065" width="10" style="21" bestFit="1" customWidth="1"/>
    <col min="2066" max="2066" width="12.5546875" style="21" customWidth="1"/>
    <col min="2067" max="2067" width="4.6640625" style="21" customWidth="1"/>
    <col min="2068" max="2068" width="12.5546875" style="21" customWidth="1"/>
    <col min="2069" max="2304" width="8.88671875" style="21"/>
    <col min="2305" max="2305" width="3.44140625" style="21" customWidth="1"/>
    <col min="2306" max="2306" width="4.77734375" style="21" customWidth="1"/>
    <col min="2307" max="2307" width="12.88671875" style="21" customWidth="1"/>
    <col min="2308" max="2308" width="5.44140625" style="21" customWidth="1"/>
    <col min="2309" max="2309" width="7.6640625" style="21" customWidth="1"/>
    <col min="2310" max="2310" width="6" style="21" customWidth="1"/>
    <col min="2311" max="2311" width="4.6640625" style="21" customWidth="1"/>
    <col min="2312" max="2312" width="4.33203125" style="21" customWidth="1"/>
    <col min="2313" max="2313" width="8.6640625" style="21" customWidth="1"/>
    <col min="2314" max="2316" width="5.109375" style="21" customWidth="1"/>
    <col min="2317" max="2317" width="4.6640625" style="21" customWidth="1"/>
    <col min="2318" max="2318" width="5.6640625" style="21" customWidth="1"/>
    <col min="2319" max="2319" width="13.6640625" style="21" customWidth="1"/>
    <col min="2320" max="2320" width="5.44140625" style="21" customWidth="1"/>
    <col min="2321" max="2321" width="10" style="21" bestFit="1" customWidth="1"/>
    <col min="2322" max="2322" width="12.5546875" style="21" customWidth="1"/>
    <col min="2323" max="2323" width="4.6640625" style="21" customWidth="1"/>
    <col min="2324" max="2324" width="12.5546875" style="21" customWidth="1"/>
    <col min="2325" max="2560" width="8.88671875" style="21"/>
    <col min="2561" max="2561" width="3.44140625" style="21" customWidth="1"/>
    <col min="2562" max="2562" width="4.77734375" style="21" customWidth="1"/>
    <col min="2563" max="2563" width="12.88671875" style="21" customWidth="1"/>
    <col min="2564" max="2564" width="5.44140625" style="21" customWidth="1"/>
    <col min="2565" max="2565" width="7.6640625" style="21" customWidth="1"/>
    <col min="2566" max="2566" width="6" style="21" customWidth="1"/>
    <col min="2567" max="2567" width="4.6640625" style="21" customWidth="1"/>
    <col min="2568" max="2568" width="4.33203125" style="21" customWidth="1"/>
    <col min="2569" max="2569" width="8.6640625" style="21" customWidth="1"/>
    <col min="2570" max="2572" width="5.109375" style="21" customWidth="1"/>
    <col min="2573" max="2573" width="4.6640625" style="21" customWidth="1"/>
    <col min="2574" max="2574" width="5.6640625" style="21" customWidth="1"/>
    <col min="2575" max="2575" width="13.6640625" style="21" customWidth="1"/>
    <col min="2576" max="2576" width="5.44140625" style="21" customWidth="1"/>
    <col min="2577" max="2577" width="10" style="21" bestFit="1" customWidth="1"/>
    <col min="2578" max="2578" width="12.5546875" style="21" customWidth="1"/>
    <col min="2579" max="2579" width="4.6640625" style="21" customWidth="1"/>
    <col min="2580" max="2580" width="12.5546875" style="21" customWidth="1"/>
    <col min="2581" max="2816" width="8.88671875" style="21"/>
    <col min="2817" max="2817" width="3.44140625" style="21" customWidth="1"/>
    <col min="2818" max="2818" width="4.77734375" style="21" customWidth="1"/>
    <col min="2819" max="2819" width="12.88671875" style="21" customWidth="1"/>
    <col min="2820" max="2820" width="5.44140625" style="21" customWidth="1"/>
    <col min="2821" max="2821" width="7.6640625" style="21" customWidth="1"/>
    <col min="2822" max="2822" width="6" style="21" customWidth="1"/>
    <col min="2823" max="2823" width="4.6640625" style="21" customWidth="1"/>
    <col min="2824" max="2824" width="4.33203125" style="21" customWidth="1"/>
    <col min="2825" max="2825" width="8.6640625" style="21" customWidth="1"/>
    <col min="2826" max="2828" width="5.109375" style="21" customWidth="1"/>
    <col min="2829" max="2829" width="4.6640625" style="21" customWidth="1"/>
    <col min="2830" max="2830" width="5.6640625" style="21" customWidth="1"/>
    <col min="2831" max="2831" width="13.6640625" style="21" customWidth="1"/>
    <col min="2832" max="2832" width="5.44140625" style="21" customWidth="1"/>
    <col min="2833" max="2833" width="10" style="21" bestFit="1" customWidth="1"/>
    <col min="2834" max="2834" width="12.5546875" style="21" customWidth="1"/>
    <col min="2835" max="2835" width="4.6640625" style="21" customWidth="1"/>
    <col min="2836" max="2836" width="12.5546875" style="21" customWidth="1"/>
    <col min="2837" max="3072" width="8.88671875" style="21"/>
    <col min="3073" max="3073" width="3.44140625" style="21" customWidth="1"/>
    <col min="3074" max="3074" width="4.77734375" style="21" customWidth="1"/>
    <col min="3075" max="3075" width="12.88671875" style="21" customWidth="1"/>
    <col min="3076" max="3076" width="5.44140625" style="21" customWidth="1"/>
    <col min="3077" max="3077" width="7.6640625" style="21" customWidth="1"/>
    <col min="3078" max="3078" width="6" style="21" customWidth="1"/>
    <col min="3079" max="3079" width="4.6640625" style="21" customWidth="1"/>
    <col min="3080" max="3080" width="4.33203125" style="21" customWidth="1"/>
    <col min="3081" max="3081" width="8.6640625" style="21" customWidth="1"/>
    <col min="3082" max="3084" width="5.109375" style="21" customWidth="1"/>
    <col min="3085" max="3085" width="4.6640625" style="21" customWidth="1"/>
    <col min="3086" max="3086" width="5.6640625" style="21" customWidth="1"/>
    <col min="3087" max="3087" width="13.6640625" style="21" customWidth="1"/>
    <col min="3088" max="3088" width="5.44140625" style="21" customWidth="1"/>
    <col min="3089" max="3089" width="10" style="21" bestFit="1" customWidth="1"/>
    <col min="3090" max="3090" width="12.5546875" style="21" customWidth="1"/>
    <col min="3091" max="3091" width="4.6640625" style="21" customWidth="1"/>
    <col min="3092" max="3092" width="12.5546875" style="21" customWidth="1"/>
    <col min="3093" max="3328" width="8.88671875" style="21"/>
    <col min="3329" max="3329" width="3.44140625" style="21" customWidth="1"/>
    <col min="3330" max="3330" width="4.77734375" style="21" customWidth="1"/>
    <col min="3331" max="3331" width="12.88671875" style="21" customWidth="1"/>
    <col min="3332" max="3332" width="5.44140625" style="21" customWidth="1"/>
    <col min="3333" max="3333" width="7.6640625" style="21" customWidth="1"/>
    <col min="3334" max="3334" width="6" style="21" customWidth="1"/>
    <col min="3335" max="3335" width="4.6640625" style="21" customWidth="1"/>
    <col min="3336" max="3336" width="4.33203125" style="21" customWidth="1"/>
    <col min="3337" max="3337" width="8.6640625" style="21" customWidth="1"/>
    <col min="3338" max="3340" width="5.109375" style="21" customWidth="1"/>
    <col min="3341" max="3341" width="4.6640625" style="21" customWidth="1"/>
    <col min="3342" max="3342" width="5.6640625" style="21" customWidth="1"/>
    <col min="3343" max="3343" width="13.6640625" style="21" customWidth="1"/>
    <col min="3344" max="3344" width="5.44140625" style="21" customWidth="1"/>
    <col min="3345" max="3345" width="10" style="21" bestFit="1" customWidth="1"/>
    <col min="3346" max="3346" width="12.5546875" style="21" customWidth="1"/>
    <col min="3347" max="3347" width="4.6640625" style="21" customWidth="1"/>
    <col min="3348" max="3348" width="12.5546875" style="21" customWidth="1"/>
    <col min="3349" max="3584" width="8.88671875" style="21"/>
    <col min="3585" max="3585" width="3.44140625" style="21" customWidth="1"/>
    <col min="3586" max="3586" width="4.77734375" style="21" customWidth="1"/>
    <col min="3587" max="3587" width="12.88671875" style="21" customWidth="1"/>
    <col min="3588" max="3588" width="5.44140625" style="21" customWidth="1"/>
    <col min="3589" max="3589" width="7.6640625" style="21" customWidth="1"/>
    <col min="3590" max="3590" width="6" style="21" customWidth="1"/>
    <col min="3591" max="3591" width="4.6640625" style="21" customWidth="1"/>
    <col min="3592" max="3592" width="4.33203125" style="21" customWidth="1"/>
    <col min="3593" max="3593" width="8.6640625" style="21" customWidth="1"/>
    <col min="3594" max="3596" width="5.109375" style="21" customWidth="1"/>
    <col min="3597" max="3597" width="4.6640625" style="21" customWidth="1"/>
    <col min="3598" max="3598" width="5.6640625" style="21" customWidth="1"/>
    <col min="3599" max="3599" width="13.6640625" style="21" customWidth="1"/>
    <col min="3600" max="3600" width="5.44140625" style="21" customWidth="1"/>
    <col min="3601" max="3601" width="10" style="21" bestFit="1" customWidth="1"/>
    <col min="3602" max="3602" width="12.5546875" style="21" customWidth="1"/>
    <col min="3603" max="3603" width="4.6640625" style="21" customWidth="1"/>
    <col min="3604" max="3604" width="12.5546875" style="21" customWidth="1"/>
    <col min="3605" max="3840" width="8.88671875" style="21"/>
    <col min="3841" max="3841" width="3.44140625" style="21" customWidth="1"/>
    <col min="3842" max="3842" width="4.77734375" style="21" customWidth="1"/>
    <col min="3843" max="3843" width="12.88671875" style="21" customWidth="1"/>
    <col min="3844" max="3844" width="5.44140625" style="21" customWidth="1"/>
    <col min="3845" max="3845" width="7.6640625" style="21" customWidth="1"/>
    <col min="3846" max="3846" width="6" style="21" customWidth="1"/>
    <col min="3847" max="3847" width="4.6640625" style="21" customWidth="1"/>
    <col min="3848" max="3848" width="4.33203125" style="21" customWidth="1"/>
    <col min="3849" max="3849" width="8.6640625" style="21" customWidth="1"/>
    <col min="3850" max="3852" width="5.109375" style="21" customWidth="1"/>
    <col min="3853" max="3853" width="4.6640625" style="21" customWidth="1"/>
    <col min="3854" max="3854" width="5.6640625" style="21" customWidth="1"/>
    <col min="3855" max="3855" width="13.6640625" style="21" customWidth="1"/>
    <col min="3856" max="3856" width="5.44140625" style="21" customWidth="1"/>
    <col min="3857" max="3857" width="10" style="21" bestFit="1" customWidth="1"/>
    <col min="3858" max="3858" width="12.5546875" style="21" customWidth="1"/>
    <col min="3859" max="3859" width="4.6640625" style="21" customWidth="1"/>
    <col min="3860" max="3860" width="12.5546875" style="21" customWidth="1"/>
    <col min="3861" max="4096" width="8.88671875" style="21"/>
    <col min="4097" max="4097" width="3.44140625" style="21" customWidth="1"/>
    <col min="4098" max="4098" width="4.77734375" style="21" customWidth="1"/>
    <col min="4099" max="4099" width="12.88671875" style="21" customWidth="1"/>
    <col min="4100" max="4100" width="5.44140625" style="21" customWidth="1"/>
    <col min="4101" max="4101" width="7.6640625" style="21" customWidth="1"/>
    <col min="4102" max="4102" width="6" style="21" customWidth="1"/>
    <col min="4103" max="4103" width="4.6640625" style="21" customWidth="1"/>
    <col min="4104" max="4104" width="4.33203125" style="21" customWidth="1"/>
    <col min="4105" max="4105" width="8.6640625" style="21" customWidth="1"/>
    <col min="4106" max="4108" width="5.109375" style="21" customWidth="1"/>
    <col min="4109" max="4109" width="4.6640625" style="21" customWidth="1"/>
    <col min="4110" max="4110" width="5.6640625" style="21" customWidth="1"/>
    <col min="4111" max="4111" width="13.6640625" style="21" customWidth="1"/>
    <col min="4112" max="4112" width="5.44140625" style="21" customWidth="1"/>
    <col min="4113" max="4113" width="10" style="21" bestFit="1" customWidth="1"/>
    <col min="4114" max="4114" width="12.5546875" style="21" customWidth="1"/>
    <col min="4115" max="4115" width="4.6640625" style="21" customWidth="1"/>
    <col min="4116" max="4116" width="12.5546875" style="21" customWidth="1"/>
    <col min="4117" max="4352" width="8.88671875" style="21"/>
    <col min="4353" max="4353" width="3.44140625" style="21" customWidth="1"/>
    <col min="4354" max="4354" width="4.77734375" style="21" customWidth="1"/>
    <col min="4355" max="4355" width="12.88671875" style="21" customWidth="1"/>
    <col min="4356" max="4356" width="5.44140625" style="21" customWidth="1"/>
    <col min="4357" max="4357" width="7.6640625" style="21" customWidth="1"/>
    <col min="4358" max="4358" width="6" style="21" customWidth="1"/>
    <col min="4359" max="4359" width="4.6640625" style="21" customWidth="1"/>
    <col min="4360" max="4360" width="4.33203125" style="21" customWidth="1"/>
    <col min="4361" max="4361" width="8.6640625" style="21" customWidth="1"/>
    <col min="4362" max="4364" width="5.109375" style="21" customWidth="1"/>
    <col min="4365" max="4365" width="4.6640625" style="21" customWidth="1"/>
    <col min="4366" max="4366" width="5.6640625" style="21" customWidth="1"/>
    <col min="4367" max="4367" width="13.6640625" style="21" customWidth="1"/>
    <col min="4368" max="4368" width="5.44140625" style="21" customWidth="1"/>
    <col min="4369" max="4369" width="10" style="21" bestFit="1" customWidth="1"/>
    <col min="4370" max="4370" width="12.5546875" style="21" customWidth="1"/>
    <col min="4371" max="4371" width="4.6640625" style="21" customWidth="1"/>
    <col min="4372" max="4372" width="12.5546875" style="21" customWidth="1"/>
    <col min="4373" max="4608" width="8.88671875" style="21"/>
    <col min="4609" max="4609" width="3.44140625" style="21" customWidth="1"/>
    <col min="4610" max="4610" width="4.77734375" style="21" customWidth="1"/>
    <col min="4611" max="4611" width="12.88671875" style="21" customWidth="1"/>
    <col min="4612" max="4612" width="5.44140625" style="21" customWidth="1"/>
    <col min="4613" max="4613" width="7.6640625" style="21" customWidth="1"/>
    <col min="4614" max="4614" width="6" style="21" customWidth="1"/>
    <col min="4615" max="4615" width="4.6640625" style="21" customWidth="1"/>
    <col min="4616" max="4616" width="4.33203125" style="21" customWidth="1"/>
    <col min="4617" max="4617" width="8.6640625" style="21" customWidth="1"/>
    <col min="4618" max="4620" width="5.109375" style="21" customWidth="1"/>
    <col min="4621" max="4621" width="4.6640625" style="21" customWidth="1"/>
    <col min="4622" max="4622" width="5.6640625" style="21" customWidth="1"/>
    <col min="4623" max="4623" width="13.6640625" style="21" customWidth="1"/>
    <col min="4624" max="4624" width="5.44140625" style="21" customWidth="1"/>
    <col min="4625" max="4625" width="10" style="21" bestFit="1" customWidth="1"/>
    <col min="4626" max="4626" width="12.5546875" style="21" customWidth="1"/>
    <col min="4627" max="4627" width="4.6640625" style="21" customWidth="1"/>
    <col min="4628" max="4628" width="12.5546875" style="21" customWidth="1"/>
    <col min="4629" max="4864" width="8.88671875" style="21"/>
    <col min="4865" max="4865" width="3.44140625" style="21" customWidth="1"/>
    <col min="4866" max="4866" width="4.77734375" style="21" customWidth="1"/>
    <col min="4867" max="4867" width="12.88671875" style="21" customWidth="1"/>
    <col min="4868" max="4868" width="5.44140625" style="21" customWidth="1"/>
    <col min="4869" max="4869" width="7.6640625" style="21" customWidth="1"/>
    <col min="4870" max="4870" width="6" style="21" customWidth="1"/>
    <col min="4871" max="4871" width="4.6640625" style="21" customWidth="1"/>
    <col min="4872" max="4872" width="4.33203125" style="21" customWidth="1"/>
    <col min="4873" max="4873" width="8.6640625" style="21" customWidth="1"/>
    <col min="4874" max="4876" width="5.109375" style="21" customWidth="1"/>
    <col min="4877" max="4877" width="4.6640625" style="21" customWidth="1"/>
    <col min="4878" max="4878" width="5.6640625" style="21" customWidth="1"/>
    <col min="4879" max="4879" width="13.6640625" style="21" customWidth="1"/>
    <col min="4880" max="4880" width="5.44140625" style="21" customWidth="1"/>
    <col min="4881" max="4881" width="10" style="21" bestFit="1" customWidth="1"/>
    <col min="4882" max="4882" width="12.5546875" style="21" customWidth="1"/>
    <col min="4883" max="4883" width="4.6640625" style="21" customWidth="1"/>
    <col min="4884" max="4884" width="12.5546875" style="21" customWidth="1"/>
    <col min="4885" max="5120" width="8.88671875" style="21"/>
    <col min="5121" max="5121" width="3.44140625" style="21" customWidth="1"/>
    <col min="5122" max="5122" width="4.77734375" style="21" customWidth="1"/>
    <col min="5123" max="5123" width="12.88671875" style="21" customWidth="1"/>
    <col min="5124" max="5124" width="5.44140625" style="21" customWidth="1"/>
    <col min="5125" max="5125" width="7.6640625" style="21" customWidth="1"/>
    <col min="5126" max="5126" width="6" style="21" customWidth="1"/>
    <col min="5127" max="5127" width="4.6640625" style="21" customWidth="1"/>
    <col min="5128" max="5128" width="4.33203125" style="21" customWidth="1"/>
    <col min="5129" max="5129" width="8.6640625" style="21" customWidth="1"/>
    <col min="5130" max="5132" width="5.109375" style="21" customWidth="1"/>
    <col min="5133" max="5133" width="4.6640625" style="21" customWidth="1"/>
    <col min="5134" max="5134" width="5.6640625" style="21" customWidth="1"/>
    <col min="5135" max="5135" width="13.6640625" style="21" customWidth="1"/>
    <col min="5136" max="5136" width="5.44140625" style="21" customWidth="1"/>
    <col min="5137" max="5137" width="10" style="21" bestFit="1" customWidth="1"/>
    <col min="5138" max="5138" width="12.5546875" style="21" customWidth="1"/>
    <col min="5139" max="5139" width="4.6640625" style="21" customWidth="1"/>
    <col min="5140" max="5140" width="12.5546875" style="21" customWidth="1"/>
    <col min="5141" max="5376" width="8.88671875" style="21"/>
    <col min="5377" max="5377" width="3.44140625" style="21" customWidth="1"/>
    <col min="5378" max="5378" width="4.77734375" style="21" customWidth="1"/>
    <col min="5379" max="5379" width="12.88671875" style="21" customWidth="1"/>
    <col min="5380" max="5380" width="5.44140625" style="21" customWidth="1"/>
    <col min="5381" max="5381" width="7.6640625" style="21" customWidth="1"/>
    <col min="5382" max="5382" width="6" style="21" customWidth="1"/>
    <col min="5383" max="5383" width="4.6640625" style="21" customWidth="1"/>
    <col min="5384" max="5384" width="4.33203125" style="21" customWidth="1"/>
    <col min="5385" max="5385" width="8.6640625" style="21" customWidth="1"/>
    <col min="5386" max="5388" width="5.109375" style="21" customWidth="1"/>
    <col min="5389" max="5389" width="4.6640625" style="21" customWidth="1"/>
    <col min="5390" max="5390" width="5.6640625" style="21" customWidth="1"/>
    <col min="5391" max="5391" width="13.6640625" style="21" customWidth="1"/>
    <col min="5392" max="5392" width="5.44140625" style="21" customWidth="1"/>
    <col min="5393" max="5393" width="10" style="21" bestFit="1" customWidth="1"/>
    <col min="5394" max="5394" width="12.5546875" style="21" customWidth="1"/>
    <col min="5395" max="5395" width="4.6640625" style="21" customWidth="1"/>
    <col min="5396" max="5396" width="12.5546875" style="21" customWidth="1"/>
    <col min="5397" max="5632" width="8.88671875" style="21"/>
    <col min="5633" max="5633" width="3.44140625" style="21" customWidth="1"/>
    <col min="5634" max="5634" width="4.77734375" style="21" customWidth="1"/>
    <col min="5635" max="5635" width="12.88671875" style="21" customWidth="1"/>
    <col min="5636" max="5636" width="5.44140625" style="21" customWidth="1"/>
    <col min="5637" max="5637" width="7.6640625" style="21" customWidth="1"/>
    <col min="5638" max="5638" width="6" style="21" customWidth="1"/>
    <col min="5639" max="5639" width="4.6640625" style="21" customWidth="1"/>
    <col min="5640" max="5640" width="4.33203125" style="21" customWidth="1"/>
    <col min="5641" max="5641" width="8.6640625" style="21" customWidth="1"/>
    <col min="5642" max="5644" width="5.109375" style="21" customWidth="1"/>
    <col min="5645" max="5645" width="4.6640625" style="21" customWidth="1"/>
    <col min="5646" max="5646" width="5.6640625" style="21" customWidth="1"/>
    <col min="5647" max="5647" width="13.6640625" style="21" customWidth="1"/>
    <col min="5648" max="5648" width="5.44140625" style="21" customWidth="1"/>
    <col min="5649" max="5649" width="10" style="21" bestFit="1" customWidth="1"/>
    <col min="5650" max="5650" width="12.5546875" style="21" customWidth="1"/>
    <col min="5651" max="5651" width="4.6640625" style="21" customWidth="1"/>
    <col min="5652" max="5652" width="12.5546875" style="21" customWidth="1"/>
    <col min="5653" max="5888" width="8.88671875" style="21"/>
    <col min="5889" max="5889" width="3.44140625" style="21" customWidth="1"/>
    <col min="5890" max="5890" width="4.77734375" style="21" customWidth="1"/>
    <col min="5891" max="5891" width="12.88671875" style="21" customWidth="1"/>
    <col min="5892" max="5892" width="5.44140625" style="21" customWidth="1"/>
    <col min="5893" max="5893" width="7.6640625" style="21" customWidth="1"/>
    <col min="5894" max="5894" width="6" style="21" customWidth="1"/>
    <col min="5895" max="5895" width="4.6640625" style="21" customWidth="1"/>
    <col min="5896" max="5896" width="4.33203125" style="21" customWidth="1"/>
    <col min="5897" max="5897" width="8.6640625" style="21" customWidth="1"/>
    <col min="5898" max="5900" width="5.109375" style="21" customWidth="1"/>
    <col min="5901" max="5901" width="4.6640625" style="21" customWidth="1"/>
    <col min="5902" max="5902" width="5.6640625" style="21" customWidth="1"/>
    <col min="5903" max="5903" width="13.6640625" style="21" customWidth="1"/>
    <col min="5904" max="5904" width="5.44140625" style="21" customWidth="1"/>
    <col min="5905" max="5905" width="10" style="21" bestFit="1" customWidth="1"/>
    <col min="5906" max="5906" width="12.5546875" style="21" customWidth="1"/>
    <col min="5907" max="5907" width="4.6640625" style="21" customWidth="1"/>
    <col min="5908" max="5908" width="12.5546875" style="21" customWidth="1"/>
    <col min="5909" max="6144" width="8.88671875" style="21"/>
    <col min="6145" max="6145" width="3.44140625" style="21" customWidth="1"/>
    <col min="6146" max="6146" width="4.77734375" style="21" customWidth="1"/>
    <col min="6147" max="6147" width="12.88671875" style="21" customWidth="1"/>
    <col min="6148" max="6148" width="5.44140625" style="21" customWidth="1"/>
    <col min="6149" max="6149" width="7.6640625" style="21" customWidth="1"/>
    <col min="6150" max="6150" width="6" style="21" customWidth="1"/>
    <col min="6151" max="6151" width="4.6640625" style="21" customWidth="1"/>
    <col min="6152" max="6152" width="4.33203125" style="21" customWidth="1"/>
    <col min="6153" max="6153" width="8.6640625" style="21" customWidth="1"/>
    <col min="6154" max="6156" width="5.109375" style="21" customWidth="1"/>
    <col min="6157" max="6157" width="4.6640625" style="21" customWidth="1"/>
    <col min="6158" max="6158" width="5.6640625" style="21" customWidth="1"/>
    <col min="6159" max="6159" width="13.6640625" style="21" customWidth="1"/>
    <col min="6160" max="6160" width="5.44140625" style="21" customWidth="1"/>
    <col min="6161" max="6161" width="10" style="21" bestFit="1" customWidth="1"/>
    <col min="6162" max="6162" width="12.5546875" style="21" customWidth="1"/>
    <col min="6163" max="6163" width="4.6640625" style="21" customWidth="1"/>
    <col min="6164" max="6164" width="12.5546875" style="21" customWidth="1"/>
    <col min="6165" max="6400" width="8.88671875" style="21"/>
    <col min="6401" max="6401" width="3.44140625" style="21" customWidth="1"/>
    <col min="6402" max="6402" width="4.77734375" style="21" customWidth="1"/>
    <col min="6403" max="6403" width="12.88671875" style="21" customWidth="1"/>
    <col min="6404" max="6404" width="5.44140625" style="21" customWidth="1"/>
    <col min="6405" max="6405" width="7.6640625" style="21" customWidth="1"/>
    <col min="6406" max="6406" width="6" style="21" customWidth="1"/>
    <col min="6407" max="6407" width="4.6640625" style="21" customWidth="1"/>
    <col min="6408" max="6408" width="4.33203125" style="21" customWidth="1"/>
    <col min="6409" max="6409" width="8.6640625" style="21" customWidth="1"/>
    <col min="6410" max="6412" width="5.109375" style="21" customWidth="1"/>
    <col min="6413" max="6413" width="4.6640625" style="21" customWidth="1"/>
    <col min="6414" max="6414" width="5.6640625" style="21" customWidth="1"/>
    <col min="6415" max="6415" width="13.6640625" style="21" customWidth="1"/>
    <col min="6416" max="6416" width="5.44140625" style="21" customWidth="1"/>
    <col min="6417" max="6417" width="10" style="21" bestFit="1" customWidth="1"/>
    <col min="6418" max="6418" width="12.5546875" style="21" customWidth="1"/>
    <col min="6419" max="6419" width="4.6640625" style="21" customWidth="1"/>
    <col min="6420" max="6420" width="12.5546875" style="21" customWidth="1"/>
    <col min="6421" max="6656" width="8.88671875" style="21"/>
    <col min="6657" max="6657" width="3.44140625" style="21" customWidth="1"/>
    <col min="6658" max="6658" width="4.77734375" style="21" customWidth="1"/>
    <col min="6659" max="6659" width="12.88671875" style="21" customWidth="1"/>
    <col min="6660" max="6660" width="5.44140625" style="21" customWidth="1"/>
    <col min="6661" max="6661" width="7.6640625" style="21" customWidth="1"/>
    <col min="6662" max="6662" width="6" style="21" customWidth="1"/>
    <col min="6663" max="6663" width="4.6640625" style="21" customWidth="1"/>
    <col min="6664" max="6664" width="4.33203125" style="21" customWidth="1"/>
    <col min="6665" max="6665" width="8.6640625" style="21" customWidth="1"/>
    <col min="6666" max="6668" width="5.109375" style="21" customWidth="1"/>
    <col min="6669" max="6669" width="4.6640625" style="21" customWidth="1"/>
    <col min="6670" max="6670" width="5.6640625" style="21" customWidth="1"/>
    <col min="6671" max="6671" width="13.6640625" style="21" customWidth="1"/>
    <col min="6672" max="6672" width="5.44140625" style="21" customWidth="1"/>
    <col min="6673" max="6673" width="10" style="21" bestFit="1" customWidth="1"/>
    <col min="6674" max="6674" width="12.5546875" style="21" customWidth="1"/>
    <col min="6675" max="6675" width="4.6640625" style="21" customWidth="1"/>
    <col min="6676" max="6676" width="12.5546875" style="21" customWidth="1"/>
    <col min="6677" max="6912" width="8.88671875" style="21"/>
    <col min="6913" max="6913" width="3.44140625" style="21" customWidth="1"/>
    <col min="6914" max="6914" width="4.77734375" style="21" customWidth="1"/>
    <col min="6915" max="6915" width="12.88671875" style="21" customWidth="1"/>
    <col min="6916" max="6916" width="5.44140625" style="21" customWidth="1"/>
    <col min="6917" max="6917" width="7.6640625" style="21" customWidth="1"/>
    <col min="6918" max="6918" width="6" style="21" customWidth="1"/>
    <col min="6919" max="6919" width="4.6640625" style="21" customWidth="1"/>
    <col min="6920" max="6920" width="4.33203125" style="21" customWidth="1"/>
    <col min="6921" max="6921" width="8.6640625" style="21" customWidth="1"/>
    <col min="6922" max="6924" width="5.109375" style="21" customWidth="1"/>
    <col min="6925" max="6925" width="4.6640625" style="21" customWidth="1"/>
    <col min="6926" max="6926" width="5.6640625" style="21" customWidth="1"/>
    <col min="6927" max="6927" width="13.6640625" style="21" customWidth="1"/>
    <col min="6928" max="6928" width="5.44140625" style="21" customWidth="1"/>
    <col min="6929" max="6929" width="10" style="21" bestFit="1" customWidth="1"/>
    <col min="6930" max="6930" width="12.5546875" style="21" customWidth="1"/>
    <col min="6931" max="6931" width="4.6640625" style="21" customWidth="1"/>
    <col min="6932" max="6932" width="12.5546875" style="21" customWidth="1"/>
    <col min="6933" max="7168" width="8.88671875" style="21"/>
    <col min="7169" max="7169" width="3.44140625" style="21" customWidth="1"/>
    <col min="7170" max="7170" width="4.77734375" style="21" customWidth="1"/>
    <col min="7171" max="7171" width="12.88671875" style="21" customWidth="1"/>
    <col min="7172" max="7172" width="5.44140625" style="21" customWidth="1"/>
    <col min="7173" max="7173" width="7.6640625" style="21" customWidth="1"/>
    <col min="7174" max="7174" width="6" style="21" customWidth="1"/>
    <col min="7175" max="7175" width="4.6640625" style="21" customWidth="1"/>
    <col min="7176" max="7176" width="4.33203125" style="21" customWidth="1"/>
    <col min="7177" max="7177" width="8.6640625" style="21" customWidth="1"/>
    <col min="7178" max="7180" width="5.109375" style="21" customWidth="1"/>
    <col min="7181" max="7181" width="4.6640625" style="21" customWidth="1"/>
    <col min="7182" max="7182" width="5.6640625" style="21" customWidth="1"/>
    <col min="7183" max="7183" width="13.6640625" style="21" customWidth="1"/>
    <col min="7184" max="7184" width="5.44140625" style="21" customWidth="1"/>
    <col min="7185" max="7185" width="10" style="21" bestFit="1" customWidth="1"/>
    <col min="7186" max="7186" width="12.5546875" style="21" customWidth="1"/>
    <col min="7187" max="7187" width="4.6640625" style="21" customWidth="1"/>
    <col min="7188" max="7188" width="12.5546875" style="21" customWidth="1"/>
    <col min="7189" max="7424" width="8.88671875" style="21"/>
    <col min="7425" max="7425" width="3.44140625" style="21" customWidth="1"/>
    <col min="7426" max="7426" width="4.77734375" style="21" customWidth="1"/>
    <col min="7427" max="7427" width="12.88671875" style="21" customWidth="1"/>
    <col min="7428" max="7428" width="5.44140625" style="21" customWidth="1"/>
    <col min="7429" max="7429" width="7.6640625" style="21" customWidth="1"/>
    <col min="7430" max="7430" width="6" style="21" customWidth="1"/>
    <col min="7431" max="7431" width="4.6640625" style="21" customWidth="1"/>
    <col min="7432" max="7432" width="4.33203125" style="21" customWidth="1"/>
    <col min="7433" max="7433" width="8.6640625" style="21" customWidth="1"/>
    <col min="7434" max="7436" width="5.109375" style="21" customWidth="1"/>
    <col min="7437" max="7437" width="4.6640625" style="21" customWidth="1"/>
    <col min="7438" max="7438" width="5.6640625" style="21" customWidth="1"/>
    <col min="7439" max="7439" width="13.6640625" style="21" customWidth="1"/>
    <col min="7440" max="7440" width="5.44140625" style="21" customWidth="1"/>
    <col min="7441" max="7441" width="10" style="21" bestFit="1" customWidth="1"/>
    <col min="7442" max="7442" width="12.5546875" style="21" customWidth="1"/>
    <col min="7443" max="7443" width="4.6640625" style="21" customWidth="1"/>
    <col min="7444" max="7444" width="12.5546875" style="21" customWidth="1"/>
    <col min="7445" max="7680" width="8.88671875" style="21"/>
    <col min="7681" max="7681" width="3.44140625" style="21" customWidth="1"/>
    <col min="7682" max="7682" width="4.77734375" style="21" customWidth="1"/>
    <col min="7683" max="7683" width="12.88671875" style="21" customWidth="1"/>
    <col min="7684" max="7684" width="5.44140625" style="21" customWidth="1"/>
    <col min="7685" max="7685" width="7.6640625" style="21" customWidth="1"/>
    <col min="7686" max="7686" width="6" style="21" customWidth="1"/>
    <col min="7687" max="7687" width="4.6640625" style="21" customWidth="1"/>
    <col min="7688" max="7688" width="4.33203125" style="21" customWidth="1"/>
    <col min="7689" max="7689" width="8.6640625" style="21" customWidth="1"/>
    <col min="7690" max="7692" width="5.109375" style="21" customWidth="1"/>
    <col min="7693" max="7693" width="4.6640625" style="21" customWidth="1"/>
    <col min="7694" max="7694" width="5.6640625" style="21" customWidth="1"/>
    <col min="7695" max="7695" width="13.6640625" style="21" customWidth="1"/>
    <col min="7696" max="7696" width="5.44140625" style="21" customWidth="1"/>
    <col min="7697" max="7697" width="10" style="21" bestFit="1" customWidth="1"/>
    <col min="7698" max="7698" width="12.5546875" style="21" customWidth="1"/>
    <col min="7699" max="7699" width="4.6640625" style="21" customWidth="1"/>
    <col min="7700" max="7700" width="12.5546875" style="21" customWidth="1"/>
    <col min="7701" max="7936" width="8.88671875" style="21"/>
    <col min="7937" max="7937" width="3.44140625" style="21" customWidth="1"/>
    <col min="7938" max="7938" width="4.77734375" style="21" customWidth="1"/>
    <col min="7939" max="7939" width="12.88671875" style="21" customWidth="1"/>
    <col min="7940" max="7940" width="5.44140625" style="21" customWidth="1"/>
    <col min="7941" max="7941" width="7.6640625" style="21" customWidth="1"/>
    <col min="7942" max="7942" width="6" style="21" customWidth="1"/>
    <col min="7943" max="7943" width="4.6640625" style="21" customWidth="1"/>
    <col min="7944" max="7944" width="4.33203125" style="21" customWidth="1"/>
    <col min="7945" max="7945" width="8.6640625" style="21" customWidth="1"/>
    <col min="7946" max="7948" width="5.109375" style="21" customWidth="1"/>
    <col min="7949" max="7949" width="4.6640625" style="21" customWidth="1"/>
    <col min="7950" max="7950" width="5.6640625" style="21" customWidth="1"/>
    <col min="7951" max="7951" width="13.6640625" style="21" customWidth="1"/>
    <col min="7952" max="7952" width="5.44140625" style="21" customWidth="1"/>
    <col min="7953" max="7953" width="10" style="21" bestFit="1" customWidth="1"/>
    <col min="7954" max="7954" width="12.5546875" style="21" customWidth="1"/>
    <col min="7955" max="7955" width="4.6640625" style="21" customWidth="1"/>
    <col min="7956" max="7956" width="12.5546875" style="21" customWidth="1"/>
    <col min="7957" max="8192" width="8.88671875" style="21"/>
    <col min="8193" max="8193" width="3.44140625" style="21" customWidth="1"/>
    <col min="8194" max="8194" width="4.77734375" style="21" customWidth="1"/>
    <col min="8195" max="8195" width="12.88671875" style="21" customWidth="1"/>
    <col min="8196" max="8196" width="5.44140625" style="21" customWidth="1"/>
    <col min="8197" max="8197" width="7.6640625" style="21" customWidth="1"/>
    <col min="8198" max="8198" width="6" style="21" customWidth="1"/>
    <col min="8199" max="8199" width="4.6640625" style="21" customWidth="1"/>
    <col min="8200" max="8200" width="4.33203125" style="21" customWidth="1"/>
    <col min="8201" max="8201" width="8.6640625" style="21" customWidth="1"/>
    <col min="8202" max="8204" width="5.109375" style="21" customWidth="1"/>
    <col min="8205" max="8205" width="4.6640625" style="21" customWidth="1"/>
    <col min="8206" max="8206" width="5.6640625" style="21" customWidth="1"/>
    <col min="8207" max="8207" width="13.6640625" style="21" customWidth="1"/>
    <col min="8208" max="8208" width="5.44140625" style="21" customWidth="1"/>
    <col min="8209" max="8209" width="10" style="21" bestFit="1" customWidth="1"/>
    <col min="8210" max="8210" width="12.5546875" style="21" customWidth="1"/>
    <col min="8211" max="8211" width="4.6640625" style="21" customWidth="1"/>
    <col min="8212" max="8212" width="12.5546875" style="21" customWidth="1"/>
    <col min="8213" max="8448" width="8.88671875" style="21"/>
    <col min="8449" max="8449" width="3.44140625" style="21" customWidth="1"/>
    <col min="8450" max="8450" width="4.77734375" style="21" customWidth="1"/>
    <col min="8451" max="8451" width="12.88671875" style="21" customWidth="1"/>
    <col min="8452" max="8452" width="5.44140625" style="21" customWidth="1"/>
    <col min="8453" max="8453" width="7.6640625" style="21" customWidth="1"/>
    <col min="8454" max="8454" width="6" style="21" customWidth="1"/>
    <col min="8455" max="8455" width="4.6640625" style="21" customWidth="1"/>
    <col min="8456" max="8456" width="4.33203125" style="21" customWidth="1"/>
    <col min="8457" max="8457" width="8.6640625" style="21" customWidth="1"/>
    <col min="8458" max="8460" width="5.109375" style="21" customWidth="1"/>
    <col min="8461" max="8461" width="4.6640625" style="21" customWidth="1"/>
    <col min="8462" max="8462" width="5.6640625" style="21" customWidth="1"/>
    <col min="8463" max="8463" width="13.6640625" style="21" customWidth="1"/>
    <col min="8464" max="8464" width="5.44140625" style="21" customWidth="1"/>
    <col min="8465" max="8465" width="10" style="21" bestFit="1" customWidth="1"/>
    <col min="8466" max="8466" width="12.5546875" style="21" customWidth="1"/>
    <col min="8467" max="8467" width="4.6640625" style="21" customWidth="1"/>
    <col min="8468" max="8468" width="12.5546875" style="21" customWidth="1"/>
    <col min="8469" max="8704" width="8.88671875" style="21"/>
    <col min="8705" max="8705" width="3.44140625" style="21" customWidth="1"/>
    <col min="8706" max="8706" width="4.77734375" style="21" customWidth="1"/>
    <col min="8707" max="8707" width="12.88671875" style="21" customWidth="1"/>
    <col min="8708" max="8708" width="5.44140625" style="21" customWidth="1"/>
    <col min="8709" max="8709" width="7.6640625" style="21" customWidth="1"/>
    <col min="8710" max="8710" width="6" style="21" customWidth="1"/>
    <col min="8711" max="8711" width="4.6640625" style="21" customWidth="1"/>
    <col min="8712" max="8712" width="4.33203125" style="21" customWidth="1"/>
    <col min="8713" max="8713" width="8.6640625" style="21" customWidth="1"/>
    <col min="8714" max="8716" width="5.109375" style="21" customWidth="1"/>
    <col min="8717" max="8717" width="4.6640625" style="21" customWidth="1"/>
    <col min="8718" max="8718" width="5.6640625" style="21" customWidth="1"/>
    <col min="8719" max="8719" width="13.6640625" style="21" customWidth="1"/>
    <col min="8720" max="8720" width="5.44140625" style="21" customWidth="1"/>
    <col min="8721" max="8721" width="10" style="21" bestFit="1" customWidth="1"/>
    <col min="8722" max="8722" width="12.5546875" style="21" customWidth="1"/>
    <col min="8723" max="8723" width="4.6640625" style="21" customWidth="1"/>
    <col min="8724" max="8724" width="12.5546875" style="21" customWidth="1"/>
    <col min="8725" max="8960" width="8.88671875" style="21"/>
    <col min="8961" max="8961" width="3.44140625" style="21" customWidth="1"/>
    <col min="8962" max="8962" width="4.77734375" style="21" customWidth="1"/>
    <col min="8963" max="8963" width="12.88671875" style="21" customWidth="1"/>
    <col min="8964" max="8964" width="5.44140625" style="21" customWidth="1"/>
    <col min="8965" max="8965" width="7.6640625" style="21" customWidth="1"/>
    <col min="8966" max="8966" width="6" style="21" customWidth="1"/>
    <col min="8967" max="8967" width="4.6640625" style="21" customWidth="1"/>
    <col min="8968" max="8968" width="4.33203125" style="21" customWidth="1"/>
    <col min="8969" max="8969" width="8.6640625" style="21" customWidth="1"/>
    <col min="8970" max="8972" width="5.109375" style="21" customWidth="1"/>
    <col min="8973" max="8973" width="4.6640625" style="21" customWidth="1"/>
    <col min="8974" max="8974" width="5.6640625" style="21" customWidth="1"/>
    <col min="8975" max="8975" width="13.6640625" style="21" customWidth="1"/>
    <col min="8976" max="8976" width="5.44140625" style="21" customWidth="1"/>
    <col min="8977" max="8977" width="10" style="21" bestFit="1" customWidth="1"/>
    <col min="8978" max="8978" width="12.5546875" style="21" customWidth="1"/>
    <col min="8979" max="8979" width="4.6640625" style="21" customWidth="1"/>
    <col min="8980" max="8980" width="12.5546875" style="21" customWidth="1"/>
    <col min="8981" max="9216" width="8.88671875" style="21"/>
    <col min="9217" max="9217" width="3.44140625" style="21" customWidth="1"/>
    <col min="9218" max="9218" width="4.77734375" style="21" customWidth="1"/>
    <col min="9219" max="9219" width="12.88671875" style="21" customWidth="1"/>
    <col min="9220" max="9220" width="5.44140625" style="21" customWidth="1"/>
    <col min="9221" max="9221" width="7.6640625" style="21" customWidth="1"/>
    <col min="9222" max="9222" width="6" style="21" customWidth="1"/>
    <col min="9223" max="9223" width="4.6640625" style="21" customWidth="1"/>
    <col min="9224" max="9224" width="4.33203125" style="21" customWidth="1"/>
    <col min="9225" max="9225" width="8.6640625" style="21" customWidth="1"/>
    <col min="9226" max="9228" width="5.109375" style="21" customWidth="1"/>
    <col min="9229" max="9229" width="4.6640625" style="21" customWidth="1"/>
    <col min="9230" max="9230" width="5.6640625" style="21" customWidth="1"/>
    <col min="9231" max="9231" width="13.6640625" style="21" customWidth="1"/>
    <col min="9232" max="9232" width="5.44140625" style="21" customWidth="1"/>
    <col min="9233" max="9233" width="10" style="21" bestFit="1" customWidth="1"/>
    <col min="9234" max="9234" width="12.5546875" style="21" customWidth="1"/>
    <col min="9235" max="9235" width="4.6640625" style="21" customWidth="1"/>
    <col min="9236" max="9236" width="12.5546875" style="21" customWidth="1"/>
    <col min="9237" max="9472" width="8.88671875" style="21"/>
    <col min="9473" max="9473" width="3.44140625" style="21" customWidth="1"/>
    <col min="9474" max="9474" width="4.77734375" style="21" customWidth="1"/>
    <col min="9475" max="9475" width="12.88671875" style="21" customWidth="1"/>
    <col min="9476" max="9476" width="5.44140625" style="21" customWidth="1"/>
    <col min="9477" max="9477" width="7.6640625" style="21" customWidth="1"/>
    <col min="9478" max="9478" width="6" style="21" customWidth="1"/>
    <col min="9479" max="9479" width="4.6640625" style="21" customWidth="1"/>
    <col min="9480" max="9480" width="4.33203125" style="21" customWidth="1"/>
    <col min="9481" max="9481" width="8.6640625" style="21" customWidth="1"/>
    <col min="9482" max="9484" width="5.109375" style="21" customWidth="1"/>
    <col min="9485" max="9485" width="4.6640625" style="21" customWidth="1"/>
    <col min="9486" max="9486" width="5.6640625" style="21" customWidth="1"/>
    <col min="9487" max="9487" width="13.6640625" style="21" customWidth="1"/>
    <col min="9488" max="9488" width="5.44140625" style="21" customWidth="1"/>
    <col min="9489" max="9489" width="10" style="21" bestFit="1" customWidth="1"/>
    <col min="9490" max="9490" width="12.5546875" style="21" customWidth="1"/>
    <col min="9491" max="9491" width="4.6640625" style="21" customWidth="1"/>
    <col min="9492" max="9492" width="12.5546875" style="21" customWidth="1"/>
    <col min="9493" max="9728" width="8.88671875" style="21"/>
    <col min="9729" max="9729" width="3.44140625" style="21" customWidth="1"/>
    <col min="9730" max="9730" width="4.77734375" style="21" customWidth="1"/>
    <col min="9731" max="9731" width="12.88671875" style="21" customWidth="1"/>
    <col min="9732" max="9732" width="5.44140625" style="21" customWidth="1"/>
    <col min="9733" max="9733" width="7.6640625" style="21" customWidth="1"/>
    <col min="9734" max="9734" width="6" style="21" customWidth="1"/>
    <col min="9735" max="9735" width="4.6640625" style="21" customWidth="1"/>
    <col min="9736" max="9736" width="4.33203125" style="21" customWidth="1"/>
    <col min="9737" max="9737" width="8.6640625" style="21" customWidth="1"/>
    <col min="9738" max="9740" width="5.109375" style="21" customWidth="1"/>
    <col min="9741" max="9741" width="4.6640625" style="21" customWidth="1"/>
    <col min="9742" max="9742" width="5.6640625" style="21" customWidth="1"/>
    <col min="9743" max="9743" width="13.6640625" style="21" customWidth="1"/>
    <col min="9744" max="9744" width="5.44140625" style="21" customWidth="1"/>
    <col min="9745" max="9745" width="10" style="21" bestFit="1" customWidth="1"/>
    <col min="9746" max="9746" width="12.5546875" style="21" customWidth="1"/>
    <col min="9747" max="9747" width="4.6640625" style="21" customWidth="1"/>
    <col min="9748" max="9748" width="12.5546875" style="21" customWidth="1"/>
    <col min="9749" max="9984" width="8.88671875" style="21"/>
    <col min="9985" max="9985" width="3.44140625" style="21" customWidth="1"/>
    <col min="9986" max="9986" width="4.77734375" style="21" customWidth="1"/>
    <col min="9987" max="9987" width="12.88671875" style="21" customWidth="1"/>
    <col min="9988" max="9988" width="5.44140625" style="21" customWidth="1"/>
    <col min="9989" max="9989" width="7.6640625" style="21" customWidth="1"/>
    <col min="9990" max="9990" width="6" style="21" customWidth="1"/>
    <col min="9991" max="9991" width="4.6640625" style="21" customWidth="1"/>
    <col min="9992" max="9992" width="4.33203125" style="21" customWidth="1"/>
    <col min="9993" max="9993" width="8.6640625" style="21" customWidth="1"/>
    <col min="9994" max="9996" width="5.109375" style="21" customWidth="1"/>
    <col min="9997" max="9997" width="4.6640625" style="21" customWidth="1"/>
    <col min="9998" max="9998" width="5.6640625" style="21" customWidth="1"/>
    <col min="9999" max="9999" width="13.6640625" style="21" customWidth="1"/>
    <col min="10000" max="10000" width="5.44140625" style="21" customWidth="1"/>
    <col min="10001" max="10001" width="10" style="21" bestFit="1" customWidth="1"/>
    <col min="10002" max="10002" width="12.5546875" style="21" customWidth="1"/>
    <col min="10003" max="10003" width="4.6640625" style="21" customWidth="1"/>
    <col min="10004" max="10004" width="12.5546875" style="21" customWidth="1"/>
    <col min="10005" max="10240" width="8.88671875" style="21"/>
    <col min="10241" max="10241" width="3.44140625" style="21" customWidth="1"/>
    <col min="10242" max="10242" width="4.77734375" style="21" customWidth="1"/>
    <col min="10243" max="10243" width="12.88671875" style="21" customWidth="1"/>
    <col min="10244" max="10244" width="5.44140625" style="21" customWidth="1"/>
    <col min="10245" max="10245" width="7.6640625" style="21" customWidth="1"/>
    <col min="10246" max="10246" width="6" style="21" customWidth="1"/>
    <col min="10247" max="10247" width="4.6640625" style="21" customWidth="1"/>
    <col min="10248" max="10248" width="4.33203125" style="21" customWidth="1"/>
    <col min="10249" max="10249" width="8.6640625" style="21" customWidth="1"/>
    <col min="10250" max="10252" width="5.109375" style="21" customWidth="1"/>
    <col min="10253" max="10253" width="4.6640625" style="21" customWidth="1"/>
    <col min="10254" max="10254" width="5.6640625" style="21" customWidth="1"/>
    <col min="10255" max="10255" width="13.6640625" style="21" customWidth="1"/>
    <col min="10256" max="10256" width="5.44140625" style="21" customWidth="1"/>
    <col min="10257" max="10257" width="10" style="21" bestFit="1" customWidth="1"/>
    <col min="10258" max="10258" width="12.5546875" style="21" customWidth="1"/>
    <col min="10259" max="10259" width="4.6640625" style="21" customWidth="1"/>
    <col min="10260" max="10260" width="12.5546875" style="21" customWidth="1"/>
    <col min="10261" max="10496" width="8.88671875" style="21"/>
    <col min="10497" max="10497" width="3.44140625" style="21" customWidth="1"/>
    <col min="10498" max="10498" width="4.77734375" style="21" customWidth="1"/>
    <col min="10499" max="10499" width="12.88671875" style="21" customWidth="1"/>
    <col min="10500" max="10500" width="5.44140625" style="21" customWidth="1"/>
    <col min="10501" max="10501" width="7.6640625" style="21" customWidth="1"/>
    <col min="10502" max="10502" width="6" style="21" customWidth="1"/>
    <col min="10503" max="10503" width="4.6640625" style="21" customWidth="1"/>
    <col min="10504" max="10504" width="4.33203125" style="21" customWidth="1"/>
    <col min="10505" max="10505" width="8.6640625" style="21" customWidth="1"/>
    <col min="10506" max="10508" width="5.109375" style="21" customWidth="1"/>
    <col min="10509" max="10509" width="4.6640625" style="21" customWidth="1"/>
    <col min="10510" max="10510" width="5.6640625" style="21" customWidth="1"/>
    <col min="10511" max="10511" width="13.6640625" style="21" customWidth="1"/>
    <col min="10512" max="10512" width="5.44140625" style="21" customWidth="1"/>
    <col min="10513" max="10513" width="10" style="21" bestFit="1" customWidth="1"/>
    <col min="10514" max="10514" width="12.5546875" style="21" customWidth="1"/>
    <col min="10515" max="10515" width="4.6640625" style="21" customWidth="1"/>
    <col min="10516" max="10516" width="12.5546875" style="21" customWidth="1"/>
    <col min="10517" max="10752" width="8.88671875" style="21"/>
    <col min="10753" max="10753" width="3.44140625" style="21" customWidth="1"/>
    <col min="10754" max="10754" width="4.77734375" style="21" customWidth="1"/>
    <col min="10755" max="10755" width="12.88671875" style="21" customWidth="1"/>
    <col min="10756" max="10756" width="5.44140625" style="21" customWidth="1"/>
    <col min="10757" max="10757" width="7.6640625" style="21" customWidth="1"/>
    <col min="10758" max="10758" width="6" style="21" customWidth="1"/>
    <col min="10759" max="10759" width="4.6640625" style="21" customWidth="1"/>
    <col min="10760" max="10760" width="4.33203125" style="21" customWidth="1"/>
    <col min="10761" max="10761" width="8.6640625" style="21" customWidth="1"/>
    <col min="10762" max="10764" width="5.109375" style="21" customWidth="1"/>
    <col min="10765" max="10765" width="4.6640625" style="21" customWidth="1"/>
    <col min="10766" max="10766" width="5.6640625" style="21" customWidth="1"/>
    <col min="10767" max="10767" width="13.6640625" style="21" customWidth="1"/>
    <col min="10768" max="10768" width="5.44140625" style="21" customWidth="1"/>
    <col min="10769" max="10769" width="10" style="21" bestFit="1" customWidth="1"/>
    <col min="10770" max="10770" width="12.5546875" style="21" customWidth="1"/>
    <col min="10771" max="10771" width="4.6640625" style="21" customWidth="1"/>
    <col min="10772" max="10772" width="12.5546875" style="21" customWidth="1"/>
    <col min="10773" max="11008" width="8.88671875" style="21"/>
    <col min="11009" max="11009" width="3.44140625" style="21" customWidth="1"/>
    <col min="11010" max="11010" width="4.77734375" style="21" customWidth="1"/>
    <col min="11011" max="11011" width="12.88671875" style="21" customWidth="1"/>
    <col min="11012" max="11012" width="5.44140625" style="21" customWidth="1"/>
    <col min="11013" max="11013" width="7.6640625" style="21" customWidth="1"/>
    <col min="11014" max="11014" width="6" style="21" customWidth="1"/>
    <col min="11015" max="11015" width="4.6640625" style="21" customWidth="1"/>
    <col min="11016" max="11016" width="4.33203125" style="21" customWidth="1"/>
    <col min="11017" max="11017" width="8.6640625" style="21" customWidth="1"/>
    <col min="11018" max="11020" width="5.109375" style="21" customWidth="1"/>
    <col min="11021" max="11021" width="4.6640625" style="21" customWidth="1"/>
    <col min="11022" max="11022" width="5.6640625" style="21" customWidth="1"/>
    <col min="11023" max="11023" width="13.6640625" style="21" customWidth="1"/>
    <col min="11024" max="11024" width="5.44140625" style="21" customWidth="1"/>
    <col min="11025" max="11025" width="10" style="21" bestFit="1" customWidth="1"/>
    <col min="11026" max="11026" width="12.5546875" style="21" customWidth="1"/>
    <col min="11027" max="11027" width="4.6640625" style="21" customWidth="1"/>
    <col min="11028" max="11028" width="12.5546875" style="21" customWidth="1"/>
    <col min="11029" max="11264" width="8.88671875" style="21"/>
    <col min="11265" max="11265" width="3.44140625" style="21" customWidth="1"/>
    <col min="11266" max="11266" width="4.77734375" style="21" customWidth="1"/>
    <col min="11267" max="11267" width="12.88671875" style="21" customWidth="1"/>
    <col min="11268" max="11268" width="5.44140625" style="21" customWidth="1"/>
    <col min="11269" max="11269" width="7.6640625" style="21" customWidth="1"/>
    <col min="11270" max="11270" width="6" style="21" customWidth="1"/>
    <col min="11271" max="11271" width="4.6640625" style="21" customWidth="1"/>
    <col min="11272" max="11272" width="4.33203125" style="21" customWidth="1"/>
    <col min="11273" max="11273" width="8.6640625" style="21" customWidth="1"/>
    <col min="11274" max="11276" width="5.109375" style="21" customWidth="1"/>
    <col min="11277" max="11277" width="4.6640625" style="21" customWidth="1"/>
    <col min="11278" max="11278" width="5.6640625" style="21" customWidth="1"/>
    <col min="11279" max="11279" width="13.6640625" style="21" customWidth="1"/>
    <col min="11280" max="11280" width="5.44140625" style="21" customWidth="1"/>
    <col min="11281" max="11281" width="10" style="21" bestFit="1" customWidth="1"/>
    <col min="11282" max="11282" width="12.5546875" style="21" customWidth="1"/>
    <col min="11283" max="11283" width="4.6640625" style="21" customWidth="1"/>
    <col min="11284" max="11284" width="12.5546875" style="21" customWidth="1"/>
    <col min="11285" max="11520" width="8.88671875" style="21"/>
    <col min="11521" max="11521" width="3.44140625" style="21" customWidth="1"/>
    <col min="11522" max="11522" width="4.77734375" style="21" customWidth="1"/>
    <col min="11523" max="11523" width="12.88671875" style="21" customWidth="1"/>
    <col min="11524" max="11524" width="5.44140625" style="21" customWidth="1"/>
    <col min="11525" max="11525" width="7.6640625" style="21" customWidth="1"/>
    <col min="11526" max="11526" width="6" style="21" customWidth="1"/>
    <col min="11527" max="11527" width="4.6640625" style="21" customWidth="1"/>
    <col min="11528" max="11528" width="4.33203125" style="21" customWidth="1"/>
    <col min="11529" max="11529" width="8.6640625" style="21" customWidth="1"/>
    <col min="11530" max="11532" width="5.109375" style="21" customWidth="1"/>
    <col min="11533" max="11533" width="4.6640625" style="21" customWidth="1"/>
    <col min="11534" max="11534" width="5.6640625" style="21" customWidth="1"/>
    <col min="11535" max="11535" width="13.6640625" style="21" customWidth="1"/>
    <col min="11536" max="11536" width="5.44140625" style="21" customWidth="1"/>
    <col min="11537" max="11537" width="10" style="21" bestFit="1" customWidth="1"/>
    <col min="11538" max="11538" width="12.5546875" style="21" customWidth="1"/>
    <col min="11539" max="11539" width="4.6640625" style="21" customWidth="1"/>
    <col min="11540" max="11540" width="12.5546875" style="21" customWidth="1"/>
    <col min="11541" max="11776" width="8.88671875" style="21"/>
    <col min="11777" max="11777" width="3.44140625" style="21" customWidth="1"/>
    <col min="11778" max="11778" width="4.77734375" style="21" customWidth="1"/>
    <col min="11779" max="11779" width="12.88671875" style="21" customWidth="1"/>
    <col min="11780" max="11780" width="5.44140625" style="21" customWidth="1"/>
    <col min="11781" max="11781" width="7.6640625" style="21" customWidth="1"/>
    <col min="11782" max="11782" width="6" style="21" customWidth="1"/>
    <col min="11783" max="11783" width="4.6640625" style="21" customWidth="1"/>
    <col min="11784" max="11784" width="4.33203125" style="21" customWidth="1"/>
    <col min="11785" max="11785" width="8.6640625" style="21" customWidth="1"/>
    <col min="11786" max="11788" width="5.109375" style="21" customWidth="1"/>
    <col min="11789" max="11789" width="4.6640625" style="21" customWidth="1"/>
    <col min="11790" max="11790" width="5.6640625" style="21" customWidth="1"/>
    <col min="11791" max="11791" width="13.6640625" style="21" customWidth="1"/>
    <col min="11792" max="11792" width="5.44140625" style="21" customWidth="1"/>
    <col min="11793" max="11793" width="10" style="21" bestFit="1" customWidth="1"/>
    <col min="11794" max="11794" width="12.5546875" style="21" customWidth="1"/>
    <col min="11795" max="11795" width="4.6640625" style="21" customWidth="1"/>
    <col min="11796" max="11796" width="12.5546875" style="21" customWidth="1"/>
    <col min="11797" max="12032" width="8.88671875" style="21"/>
    <col min="12033" max="12033" width="3.44140625" style="21" customWidth="1"/>
    <col min="12034" max="12034" width="4.77734375" style="21" customWidth="1"/>
    <col min="12035" max="12035" width="12.88671875" style="21" customWidth="1"/>
    <col min="12036" max="12036" width="5.44140625" style="21" customWidth="1"/>
    <col min="12037" max="12037" width="7.6640625" style="21" customWidth="1"/>
    <col min="12038" max="12038" width="6" style="21" customWidth="1"/>
    <col min="12039" max="12039" width="4.6640625" style="21" customWidth="1"/>
    <col min="12040" max="12040" width="4.33203125" style="21" customWidth="1"/>
    <col min="12041" max="12041" width="8.6640625" style="21" customWidth="1"/>
    <col min="12042" max="12044" width="5.109375" style="21" customWidth="1"/>
    <col min="12045" max="12045" width="4.6640625" style="21" customWidth="1"/>
    <col min="12046" max="12046" width="5.6640625" style="21" customWidth="1"/>
    <col min="12047" max="12047" width="13.6640625" style="21" customWidth="1"/>
    <col min="12048" max="12048" width="5.44140625" style="21" customWidth="1"/>
    <col min="12049" max="12049" width="10" style="21" bestFit="1" customWidth="1"/>
    <col min="12050" max="12050" width="12.5546875" style="21" customWidth="1"/>
    <col min="12051" max="12051" width="4.6640625" style="21" customWidth="1"/>
    <col min="12052" max="12052" width="12.5546875" style="21" customWidth="1"/>
    <col min="12053" max="12288" width="8.88671875" style="21"/>
    <col min="12289" max="12289" width="3.44140625" style="21" customWidth="1"/>
    <col min="12290" max="12290" width="4.77734375" style="21" customWidth="1"/>
    <col min="12291" max="12291" width="12.88671875" style="21" customWidth="1"/>
    <col min="12292" max="12292" width="5.44140625" style="21" customWidth="1"/>
    <col min="12293" max="12293" width="7.6640625" style="21" customWidth="1"/>
    <col min="12294" max="12294" width="6" style="21" customWidth="1"/>
    <col min="12295" max="12295" width="4.6640625" style="21" customWidth="1"/>
    <col min="12296" max="12296" width="4.33203125" style="21" customWidth="1"/>
    <col min="12297" max="12297" width="8.6640625" style="21" customWidth="1"/>
    <col min="12298" max="12300" width="5.109375" style="21" customWidth="1"/>
    <col min="12301" max="12301" width="4.6640625" style="21" customWidth="1"/>
    <col min="12302" max="12302" width="5.6640625" style="21" customWidth="1"/>
    <col min="12303" max="12303" width="13.6640625" style="21" customWidth="1"/>
    <col min="12304" max="12304" width="5.44140625" style="21" customWidth="1"/>
    <col min="12305" max="12305" width="10" style="21" bestFit="1" customWidth="1"/>
    <col min="12306" max="12306" width="12.5546875" style="21" customWidth="1"/>
    <col min="12307" max="12307" width="4.6640625" style="21" customWidth="1"/>
    <col min="12308" max="12308" width="12.5546875" style="21" customWidth="1"/>
    <col min="12309" max="12544" width="8.88671875" style="21"/>
    <col min="12545" max="12545" width="3.44140625" style="21" customWidth="1"/>
    <col min="12546" max="12546" width="4.77734375" style="21" customWidth="1"/>
    <col min="12547" max="12547" width="12.88671875" style="21" customWidth="1"/>
    <col min="12548" max="12548" width="5.44140625" style="21" customWidth="1"/>
    <col min="12549" max="12549" width="7.6640625" style="21" customWidth="1"/>
    <col min="12550" max="12550" width="6" style="21" customWidth="1"/>
    <col min="12551" max="12551" width="4.6640625" style="21" customWidth="1"/>
    <col min="12552" max="12552" width="4.33203125" style="21" customWidth="1"/>
    <col min="12553" max="12553" width="8.6640625" style="21" customWidth="1"/>
    <col min="12554" max="12556" width="5.109375" style="21" customWidth="1"/>
    <col min="12557" max="12557" width="4.6640625" style="21" customWidth="1"/>
    <col min="12558" max="12558" width="5.6640625" style="21" customWidth="1"/>
    <col min="12559" max="12559" width="13.6640625" style="21" customWidth="1"/>
    <col min="12560" max="12560" width="5.44140625" style="21" customWidth="1"/>
    <col min="12561" max="12561" width="10" style="21" bestFit="1" customWidth="1"/>
    <col min="12562" max="12562" width="12.5546875" style="21" customWidth="1"/>
    <col min="12563" max="12563" width="4.6640625" style="21" customWidth="1"/>
    <col min="12564" max="12564" width="12.5546875" style="21" customWidth="1"/>
    <col min="12565" max="12800" width="8.88671875" style="21"/>
    <col min="12801" max="12801" width="3.44140625" style="21" customWidth="1"/>
    <col min="12802" max="12802" width="4.77734375" style="21" customWidth="1"/>
    <col min="12803" max="12803" width="12.88671875" style="21" customWidth="1"/>
    <col min="12804" max="12804" width="5.44140625" style="21" customWidth="1"/>
    <col min="12805" max="12805" width="7.6640625" style="21" customWidth="1"/>
    <col min="12806" max="12806" width="6" style="21" customWidth="1"/>
    <col min="12807" max="12807" width="4.6640625" style="21" customWidth="1"/>
    <col min="12808" max="12808" width="4.33203125" style="21" customWidth="1"/>
    <col min="12809" max="12809" width="8.6640625" style="21" customWidth="1"/>
    <col min="12810" max="12812" width="5.109375" style="21" customWidth="1"/>
    <col min="12813" max="12813" width="4.6640625" style="21" customWidth="1"/>
    <col min="12814" max="12814" width="5.6640625" style="21" customWidth="1"/>
    <col min="12815" max="12815" width="13.6640625" style="21" customWidth="1"/>
    <col min="12816" max="12816" width="5.44140625" style="21" customWidth="1"/>
    <col min="12817" max="12817" width="10" style="21" bestFit="1" customWidth="1"/>
    <col min="12818" max="12818" width="12.5546875" style="21" customWidth="1"/>
    <col min="12819" max="12819" width="4.6640625" style="21" customWidth="1"/>
    <col min="12820" max="12820" width="12.5546875" style="21" customWidth="1"/>
    <col min="12821" max="13056" width="8.88671875" style="21"/>
    <col min="13057" max="13057" width="3.44140625" style="21" customWidth="1"/>
    <col min="13058" max="13058" width="4.77734375" style="21" customWidth="1"/>
    <col min="13059" max="13059" width="12.88671875" style="21" customWidth="1"/>
    <col min="13060" max="13060" width="5.44140625" style="21" customWidth="1"/>
    <col min="13061" max="13061" width="7.6640625" style="21" customWidth="1"/>
    <col min="13062" max="13062" width="6" style="21" customWidth="1"/>
    <col min="13063" max="13063" width="4.6640625" style="21" customWidth="1"/>
    <col min="13064" max="13064" width="4.33203125" style="21" customWidth="1"/>
    <col min="13065" max="13065" width="8.6640625" style="21" customWidth="1"/>
    <col min="13066" max="13068" width="5.109375" style="21" customWidth="1"/>
    <col min="13069" max="13069" width="4.6640625" style="21" customWidth="1"/>
    <col min="13070" max="13070" width="5.6640625" style="21" customWidth="1"/>
    <col min="13071" max="13071" width="13.6640625" style="21" customWidth="1"/>
    <col min="13072" max="13072" width="5.44140625" style="21" customWidth="1"/>
    <col min="13073" max="13073" width="10" style="21" bestFit="1" customWidth="1"/>
    <col min="13074" max="13074" width="12.5546875" style="21" customWidth="1"/>
    <col min="13075" max="13075" width="4.6640625" style="21" customWidth="1"/>
    <col min="13076" max="13076" width="12.5546875" style="21" customWidth="1"/>
    <col min="13077" max="13312" width="8.88671875" style="21"/>
    <col min="13313" max="13313" width="3.44140625" style="21" customWidth="1"/>
    <col min="13314" max="13314" width="4.77734375" style="21" customWidth="1"/>
    <col min="13315" max="13315" width="12.88671875" style="21" customWidth="1"/>
    <col min="13316" max="13316" width="5.44140625" style="21" customWidth="1"/>
    <col min="13317" max="13317" width="7.6640625" style="21" customWidth="1"/>
    <col min="13318" max="13318" width="6" style="21" customWidth="1"/>
    <col min="13319" max="13319" width="4.6640625" style="21" customWidth="1"/>
    <col min="13320" max="13320" width="4.33203125" style="21" customWidth="1"/>
    <col min="13321" max="13321" width="8.6640625" style="21" customWidth="1"/>
    <col min="13322" max="13324" width="5.109375" style="21" customWidth="1"/>
    <col min="13325" max="13325" width="4.6640625" style="21" customWidth="1"/>
    <col min="13326" max="13326" width="5.6640625" style="21" customWidth="1"/>
    <col min="13327" max="13327" width="13.6640625" style="21" customWidth="1"/>
    <col min="13328" max="13328" width="5.44140625" style="21" customWidth="1"/>
    <col min="13329" max="13329" width="10" style="21" bestFit="1" customWidth="1"/>
    <col min="13330" max="13330" width="12.5546875" style="21" customWidth="1"/>
    <col min="13331" max="13331" width="4.6640625" style="21" customWidth="1"/>
    <col min="13332" max="13332" width="12.5546875" style="21" customWidth="1"/>
    <col min="13333" max="13568" width="8.88671875" style="21"/>
    <col min="13569" max="13569" width="3.44140625" style="21" customWidth="1"/>
    <col min="13570" max="13570" width="4.77734375" style="21" customWidth="1"/>
    <col min="13571" max="13571" width="12.88671875" style="21" customWidth="1"/>
    <col min="13572" max="13572" width="5.44140625" style="21" customWidth="1"/>
    <col min="13573" max="13573" width="7.6640625" style="21" customWidth="1"/>
    <col min="13574" max="13574" width="6" style="21" customWidth="1"/>
    <col min="13575" max="13575" width="4.6640625" style="21" customWidth="1"/>
    <col min="13576" max="13576" width="4.33203125" style="21" customWidth="1"/>
    <col min="13577" max="13577" width="8.6640625" style="21" customWidth="1"/>
    <col min="13578" max="13580" width="5.109375" style="21" customWidth="1"/>
    <col min="13581" max="13581" width="4.6640625" style="21" customWidth="1"/>
    <col min="13582" max="13582" width="5.6640625" style="21" customWidth="1"/>
    <col min="13583" max="13583" width="13.6640625" style="21" customWidth="1"/>
    <col min="13584" max="13584" width="5.44140625" style="21" customWidth="1"/>
    <col min="13585" max="13585" width="10" style="21" bestFit="1" customWidth="1"/>
    <col min="13586" max="13586" width="12.5546875" style="21" customWidth="1"/>
    <col min="13587" max="13587" width="4.6640625" style="21" customWidth="1"/>
    <col min="13588" max="13588" width="12.5546875" style="21" customWidth="1"/>
    <col min="13589" max="13824" width="8.88671875" style="21"/>
    <col min="13825" max="13825" width="3.44140625" style="21" customWidth="1"/>
    <col min="13826" max="13826" width="4.77734375" style="21" customWidth="1"/>
    <col min="13827" max="13827" width="12.88671875" style="21" customWidth="1"/>
    <col min="13828" max="13828" width="5.44140625" style="21" customWidth="1"/>
    <col min="13829" max="13829" width="7.6640625" style="21" customWidth="1"/>
    <col min="13830" max="13830" width="6" style="21" customWidth="1"/>
    <col min="13831" max="13831" width="4.6640625" style="21" customWidth="1"/>
    <col min="13832" max="13832" width="4.33203125" style="21" customWidth="1"/>
    <col min="13833" max="13833" width="8.6640625" style="21" customWidth="1"/>
    <col min="13834" max="13836" width="5.109375" style="21" customWidth="1"/>
    <col min="13837" max="13837" width="4.6640625" style="21" customWidth="1"/>
    <col min="13838" max="13838" width="5.6640625" style="21" customWidth="1"/>
    <col min="13839" max="13839" width="13.6640625" style="21" customWidth="1"/>
    <col min="13840" max="13840" width="5.44140625" style="21" customWidth="1"/>
    <col min="13841" max="13841" width="10" style="21" bestFit="1" customWidth="1"/>
    <col min="13842" max="13842" width="12.5546875" style="21" customWidth="1"/>
    <col min="13843" max="13843" width="4.6640625" style="21" customWidth="1"/>
    <col min="13844" max="13844" width="12.5546875" style="21" customWidth="1"/>
    <col min="13845" max="14080" width="8.88671875" style="21"/>
    <col min="14081" max="14081" width="3.44140625" style="21" customWidth="1"/>
    <col min="14082" max="14082" width="4.77734375" style="21" customWidth="1"/>
    <col min="14083" max="14083" width="12.88671875" style="21" customWidth="1"/>
    <col min="14084" max="14084" width="5.44140625" style="21" customWidth="1"/>
    <col min="14085" max="14085" width="7.6640625" style="21" customWidth="1"/>
    <col min="14086" max="14086" width="6" style="21" customWidth="1"/>
    <col min="14087" max="14087" width="4.6640625" style="21" customWidth="1"/>
    <col min="14088" max="14088" width="4.33203125" style="21" customWidth="1"/>
    <col min="14089" max="14089" width="8.6640625" style="21" customWidth="1"/>
    <col min="14090" max="14092" width="5.109375" style="21" customWidth="1"/>
    <col min="14093" max="14093" width="4.6640625" style="21" customWidth="1"/>
    <col min="14094" max="14094" width="5.6640625" style="21" customWidth="1"/>
    <col min="14095" max="14095" width="13.6640625" style="21" customWidth="1"/>
    <col min="14096" max="14096" width="5.44140625" style="21" customWidth="1"/>
    <col min="14097" max="14097" width="10" style="21" bestFit="1" customWidth="1"/>
    <col min="14098" max="14098" width="12.5546875" style="21" customWidth="1"/>
    <col min="14099" max="14099" width="4.6640625" style="21" customWidth="1"/>
    <col min="14100" max="14100" width="12.5546875" style="21" customWidth="1"/>
    <col min="14101" max="14336" width="8.88671875" style="21"/>
    <col min="14337" max="14337" width="3.44140625" style="21" customWidth="1"/>
    <col min="14338" max="14338" width="4.77734375" style="21" customWidth="1"/>
    <col min="14339" max="14339" width="12.88671875" style="21" customWidth="1"/>
    <col min="14340" max="14340" width="5.44140625" style="21" customWidth="1"/>
    <col min="14341" max="14341" width="7.6640625" style="21" customWidth="1"/>
    <col min="14342" max="14342" width="6" style="21" customWidth="1"/>
    <col min="14343" max="14343" width="4.6640625" style="21" customWidth="1"/>
    <col min="14344" max="14344" width="4.33203125" style="21" customWidth="1"/>
    <col min="14345" max="14345" width="8.6640625" style="21" customWidth="1"/>
    <col min="14346" max="14348" width="5.109375" style="21" customWidth="1"/>
    <col min="14349" max="14349" width="4.6640625" style="21" customWidth="1"/>
    <col min="14350" max="14350" width="5.6640625" style="21" customWidth="1"/>
    <col min="14351" max="14351" width="13.6640625" style="21" customWidth="1"/>
    <col min="14352" max="14352" width="5.44140625" style="21" customWidth="1"/>
    <col min="14353" max="14353" width="10" style="21" bestFit="1" customWidth="1"/>
    <col min="14354" max="14354" width="12.5546875" style="21" customWidth="1"/>
    <col min="14355" max="14355" width="4.6640625" style="21" customWidth="1"/>
    <col min="14356" max="14356" width="12.5546875" style="21" customWidth="1"/>
    <col min="14357" max="14592" width="8.88671875" style="21"/>
    <col min="14593" max="14593" width="3.44140625" style="21" customWidth="1"/>
    <col min="14594" max="14594" width="4.77734375" style="21" customWidth="1"/>
    <col min="14595" max="14595" width="12.88671875" style="21" customWidth="1"/>
    <col min="14596" max="14596" width="5.44140625" style="21" customWidth="1"/>
    <col min="14597" max="14597" width="7.6640625" style="21" customWidth="1"/>
    <col min="14598" max="14598" width="6" style="21" customWidth="1"/>
    <col min="14599" max="14599" width="4.6640625" style="21" customWidth="1"/>
    <col min="14600" max="14600" width="4.33203125" style="21" customWidth="1"/>
    <col min="14601" max="14601" width="8.6640625" style="21" customWidth="1"/>
    <col min="14602" max="14604" width="5.109375" style="21" customWidth="1"/>
    <col min="14605" max="14605" width="4.6640625" style="21" customWidth="1"/>
    <col min="14606" max="14606" width="5.6640625" style="21" customWidth="1"/>
    <col min="14607" max="14607" width="13.6640625" style="21" customWidth="1"/>
    <col min="14608" max="14608" width="5.44140625" style="21" customWidth="1"/>
    <col min="14609" max="14609" width="10" style="21" bestFit="1" customWidth="1"/>
    <col min="14610" max="14610" width="12.5546875" style="21" customWidth="1"/>
    <col min="14611" max="14611" width="4.6640625" style="21" customWidth="1"/>
    <col min="14612" max="14612" width="12.5546875" style="21" customWidth="1"/>
    <col min="14613" max="14848" width="8.88671875" style="21"/>
    <col min="14849" max="14849" width="3.44140625" style="21" customWidth="1"/>
    <col min="14850" max="14850" width="4.77734375" style="21" customWidth="1"/>
    <col min="14851" max="14851" width="12.88671875" style="21" customWidth="1"/>
    <col min="14852" max="14852" width="5.44140625" style="21" customWidth="1"/>
    <col min="14853" max="14853" width="7.6640625" style="21" customWidth="1"/>
    <col min="14854" max="14854" width="6" style="21" customWidth="1"/>
    <col min="14855" max="14855" width="4.6640625" style="21" customWidth="1"/>
    <col min="14856" max="14856" width="4.33203125" style="21" customWidth="1"/>
    <col min="14857" max="14857" width="8.6640625" style="21" customWidth="1"/>
    <col min="14858" max="14860" width="5.109375" style="21" customWidth="1"/>
    <col min="14861" max="14861" width="4.6640625" style="21" customWidth="1"/>
    <col min="14862" max="14862" width="5.6640625" style="21" customWidth="1"/>
    <col min="14863" max="14863" width="13.6640625" style="21" customWidth="1"/>
    <col min="14864" max="14864" width="5.44140625" style="21" customWidth="1"/>
    <col min="14865" max="14865" width="10" style="21" bestFit="1" customWidth="1"/>
    <col min="14866" max="14866" width="12.5546875" style="21" customWidth="1"/>
    <col min="14867" max="14867" width="4.6640625" style="21" customWidth="1"/>
    <col min="14868" max="14868" width="12.5546875" style="21" customWidth="1"/>
    <col min="14869" max="15104" width="8.88671875" style="21"/>
    <col min="15105" max="15105" width="3.44140625" style="21" customWidth="1"/>
    <col min="15106" max="15106" width="4.77734375" style="21" customWidth="1"/>
    <col min="15107" max="15107" width="12.88671875" style="21" customWidth="1"/>
    <col min="15108" max="15108" width="5.44140625" style="21" customWidth="1"/>
    <col min="15109" max="15109" width="7.6640625" style="21" customWidth="1"/>
    <col min="15110" max="15110" width="6" style="21" customWidth="1"/>
    <col min="15111" max="15111" width="4.6640625" style="21" customWidth="1"/>
    <col min="15112" max="15112" width="4.33203125" style="21" customWidth="1"/>
    <col min="15113" max="15113" width="8.6640625" style="21" customWidth="1"/>
    <col min="15114" max="15116" width="5.109375" style="21" customWidth="1"/>
    <col min="15117" max="15117" width="4.6640625" style="21" customWidth="1"/>
    <col min="15118" max="15118" width="5.6640625" style="21" customWidth="1"/>
    <col min="15119" max="15119" width="13.6640625" style="21" customWidth="1"/>
    <col min="15120" max="15120" width="5.44140625" style="21" customWidth="1"/>
    <col min="15121" max="15121" width="10" style="21" bestFit="1" customWidth="1"/>
    <col min="15122" max="15122" width="12.5546875" style="21" customWidth="1"/>
    <col min="15123" max="15123" width="4.6640625" style="21" customWidth="1"/>
    <col min="15124" max="15124" width="12.5546875" style="21" customWidth="1"/>
    <col min="15125" max="15360" width="8.88671875" style="21"/>
    <col min="15361" max="15361" width="3.44140625" style="21" customWidth="1"/>
    <col min="15362" max="15362" width="4.77734375" style="21" customWidth="1"/>
    <col min="15363" max="15363" width="12.88671875" style="21" customWidth="1"/>
    <col min="15364" max="15364" width="5.44140625" style="21" customWidth="1"/>
    <col min="15365" max="15365" width="7.6640625" style="21" customWidth="1"/>
    <col min="15366" max="15366" width="6" style="21" customWidth="1"/>
    <col min="15367" max="15367" width="4.6640625" style="21" customWidth="1"/>
    <col min="15368" max="15368" width="4.33203125" style="21" customWidth="1"/>
    <col min="15369" max="15369" width="8.6640625" style="21" customWidth="1"/>
    <col min="15370" max="15372" width="5.109375" style="21" customWidth="1"/>
    <col min="15373" max="15373" width="4.6640625" style="21" customWidth="1"/>
    <col min="15374" max="15374" width="5.6640625" style="21" customWidth="1"/>
    <col min="15375" max="15375" width="13.6640625" style="21" customWidth="1"/>
    <col min="15376" max="15376" width="5.44140625" style="21" customWidth="1"/>
    <col min="15377" max="15377" width="10" style="21" bestFit="1" customWidth="1"/>
    <col min="15378" max="15378" width="12.5546875" style="21" customWidth="1"/>
    <col min="15379" max="15379" width="4.6640625" style="21" customWidth="1"/>
    <col min="15380" max="15380" width="12.5546875" style="21" customWidth="1"/>
    <col min="15381" max="15616" width="8.88671875" style="21"/>
    <col min="15617" max="15617" width="3.44140625" style="21" customWidth="1"/>
    <col min="15618" max="15618" width="4.77734375" style="21" customWidth="1"/>
    <col min="15619" max="15619" width="12.88671875" style="21" customWidth="1"/>
    <col min="15620" max="15620" width="5.44140625" style="21" customWidth="1"/>
    <col min="15621" max="15621" width="7.6640625" style="21" customWidth="1"/>
    <col min="15622" max="15622" width="6" style="21" customWidth="1"/>
    <col min="15623" max="15623" width="4.6640625" style="21" customWidth="1"/>
    <col min="15624" max="15624" width="4.33203125" style="21" customWidth="1"/>
    <col min="15625" max="15625" width="8.6640625" style="21" customWidth="1"/>
    <col min="15626" max="15628" width="5.109375" style="21" customWidth="1"/>
    <col min="15629" max="15629" width="4.6640625" style="21" customWidth="1"/>
    <col min="15630" max="15630" width="5.6640625" style="21" customWidth="1"/>
    <col min="15631" max="15631" width="13.6640625" style="21" customWidth="1"/>
    <col min="15632" max="15632" width="5.44140625" style="21" customWidth="1"/>
    <col min="15633" max="15633" width="10" style="21" bestFit="1" customWidth="1"/>
    <col min="15634" max="15634" width="12.5546875" style="21" customWidth="1"/>
    <col min="15635" max="15635" width="4.6640625" style="21" customWidth="1"/>
    <col min="15636" max="15636" width="12.5546875" style="21" customWidth="1"/>
    <col min="15637" max="15872" width="8.88671875" style="21"/>
    <col min="15873" max="15873" width="3.44140625" style="21" customWidth="1"/>
    <col min="15874" max="15874" width="4.77734375" style="21" customWidth="1"/>
    <col min="15875" max="15875" width="12.88671875" style="21" customWidth="1"/>
    <col min="15876" max="15876" width="5.44140625" style="21" customWidth="1"/>
    <col min="15877" max="15877" width="7.6640625" style="21" customWidth="1"/>
    <col min="15878" max="15878" width="6" style="21" customWidth="1"/>
    <col min="15879" max="15879" width="4.6640625" style="21" customWidth="1"/>
    <col min="15880" max="15880" width="4.33203125" style="21" customWidth="1"/>
    <col min="15881" max="15881" width="8.6640625" style="21" customWidth="1"/>
    <col min="15882" max="15884" width="5.109375" style="21" customWidth="1"/>
    <col min="15885" max="15885" width="4.6640625" style="21" customWidth="1"/>
    <col min="15886" max="15886" width="5.6640625" style="21" customWidth="1"/>
    <col min="15887" max="15887" width="13.6640625" style="21" customWidth="1"/>
    <col min="15888" max="15888" width="5.44140625" style="21" customWidth="1"/>
    <col min="15889" max="15889" width="10" style="21" bestFit="1" customWidth="1"/>
    <col min="15890" max="15890" width="12.5546875" style="21" customWidth="1"/>
    <col min="15891" max="15891" width="4.6640625" style="21" customWidth="1"/>
    <col min="15892" max="15892" width="12.5546875" style="21" customWidth="1"/>
    <col min="15893" max="16128" width="8.88671875" style="21"/>
    <col min="16129" max="16129" width="3.44140625" style="21" customWidth="1"/>
    <col min="16130" max="16130" width="4.77734375" style="21" customWidth="1"/>
    <col min="16131" max="16131" width="12.88671875" style="21" customWidth="1"/>
    <col min="16132" max="16132" width="5.44140625" style="21" customWidth="1"/>
    <col min="16133" max="16133" width="7.6640625" style="21" customWidth="1"/>
    <col min="16134" max="16134" width="6" style="21" customWidth="1"/>
    <col min="16135" max="16135" width="4.6640625" style="21" customWidth="1"/>
    <col min="16136" max="16136" width="4.33203125" style="21" customWidth="1"/>
    <col min="16137" max="16137" width="8.6640625" style="21" customWidth="1"/>
    <col min="16138" max="16140" width="5.109375" style="21" customWidth="1"/>
    <col min="16141" max="16141" width="4.6640625" style="21" customWidth="1"/>
    <col min="16142" max="16142" width="5.6640625" style="21" customWidth="1"/>
    <col min="16143" max="16143" width="13.6640625" style="21" customWidth="1"/>
    <col min="16144" max="16144" width="5.44140625" style="21" customWidth="1"/>
    <col min="16145" max="16145" width="10" style="21" bestFit="1" customWidth="1"/>
    <col min="16146" max="16146" width="12.5546875" style="21" customWidth="1"/>
    <col min="16147" max="16147" width="4.6640625" style="21" customWidth="1"/>
    <col min="16148" max="16148" width="12.5546875" style="21" customWidth="1"/>
    <col min="16149" max="16384" width="8.88671875" style="21"/>
  </cols>
  <sheetData>
    <row r="1" spans="1:22" x14ac:dyDescent="0.25">
      <c r="A1" s="65" t="s">
        <v>0</v>
      </c>
      <c r="B1" s="65"/>
      <c r="C1" s="65"/>
      <c r="D1" s="65"/>
      <c r="F1" s="65" t="s">
        <v>2</v>
      </c>
      <c r="G1" s="65"/>
      <c r="H1" s="65"/>
      <c r="I1" s="65"/>
      <c r="J1" s="65"/>
      <c r="K1" s="65"/>
      <c r="L1" s="65"/>
      <c r="M1" s="65"/>
      <c r="N1" s="65"/>
      <c r="O1" s="22"/>
      <c r="P1" s="23"/>
      <c r="Q1" s="32"/>
      <c r="R1" s="23"/>
    </row>
    <row r="2" spans="1:22" x14ac:dyDescent="0.25">
      <c r="A2" s="66" t="s">
        <v>166</v>
      </c>
      <c r="B2" s="66"/>
      <c r="C2" s="66"/>
      <c r="D2" s="66"/>
      <c r="F2" s="67" t="s">
        <v>3</v>
      </c>
      <c r="G2" s="67"/>
      <c r="H2" s="67"/>
      <c r="I2" s="67"/>
      <c r="J2" s="67"/>
      <c r="K2" s="67"/>
      <c r="L2" s="67"/>
      <c r="M2" s="67"/>
      <c r="N2" s="67"/>
      <c r="O2" s="24"/>
      <c r="P2" s="25"/>
      <c r="Q2" s="32"/>
      <c r="R2" s="25"/>
    </row>
    <row r="4" spans="1:22" ht="35.25" customHeight="1" x14ac:dyDescent="0.25">
      <c r="A4" s="68" t="s">
        <v>898</v>
      </c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6" spans="1:22" ht="16.5" x14ac:dyDescent="0.25">
      <c r="A6" s="16" t="s">
        <v>167</v>
      </c>
      <c r="B6" s="16"/>
      <c r="C6" s="16"/>
      <c r="D6" s="16"/>
      <c r="E6" s="16"/>
      <c r="F6" s="16" t="s">
        <v>168</v>
      </c>
      <c r="I6" s="35" t="str">
        <f ca="1">OFFSET($S$10,MATCH(1,$A$11:$A$754,0),0)</f>
        <v>20101IFTE0111</v>
      </c>
      <c r="J6" s="36"/>
      <c r="K6" s="16"/>
      <c r="L6" s="16"/>
      <c r="M6" s="16"/>
      <c r="N6" s="16"/>
    </row>
    <row r="7" spans="1:22" ht="16.5" x14ac:dyDescent="0.25">
      <c r="A7" s="16" t="s">
        <v>169</v>
      </c>
      <c r="B7" s="16"/>
      <c r="C7" s="35" t="str">
        <f ca="1">OFFSET($O$10,MATCH(1,$A$11:$A$754,0),0)</f>
        <v>20/06/2020</v>
      </c>
      <c r="D7" s="37" t="s">
        <v>170</v>
      </c>
      <c r="E7" s="61">
        <f ca="1">OFFSET(P10,MATCH(1,$A$11:$A$753,0),0)</f>
        <v>1</v>
      </c>
      <c r="F7" s="16" t="s">
        <v>171</v>
      </c>
      <c r="I7" s="35" t="str">
        <f ca="1">OFFSET($Q$10,MATCH(1,$A$11:$A$754,0),0)</f>
        <v>01</v>
      </c>
      <c r="K7" s="16" t="s">
        <v>172</v>
      </c>
      <c r="L7" s="16"/>
      <c r="M7" s="16"/>
      <c r="N7" s="35" t="str">
        <f ca="1">OFFSET($R$10,MATCH(1,$A$11:$A$754,0),0)</f>
        <v>A4-304</v>
      </c>
    </row>
    <row r="9" spans="1:22" ht="18.75" customHeight="1" x14ac:dyDescent="0.25">
      <c r="A9" s="70" t="s">
        <v>9</v>
      </c>
      <c r="B9" s="70" t="s">
        <v>173</v>
      </c>
      <c r="C9" s="71" t="s">
        <v>174</v>
      </c>
      <c r="D9" s="72"/>
      <c r="E9" s="70" t="s">
        <v>175</v>
      </c>
      <c r="F9" s="70" t="s">
        <v>176</v>
      </c>
      <c r="G9" s="75" t="s">
        <v>177</v>
      </c>
      <c r="H9" s="76" t="s">
        <v>178</v>
      </c>
      <c r="I9" s="70" t="s">
        <v>179</v>
      </c>
      <c r="J9" s="70" t="s">
        <v>180</v>
      </c>
      <c r="K9" s="70"/>
      <c r="L9" s="70"/>
      <c r="M9" s="70" t="s">
        <v>181</v>
      </c>
      <c r="N9" s="63" t="s">
        <v>16</v>
      </c>
      <c r="O9" s="38" t="s">
        <v>13</v>
      </c>
      <c r="P9" s="39" t="s">
        <v>14</v>
      </c>
      <c r="Q9" s="39" t="s">
        <v>11</v>
      </c>
      <c r="R9" s="39" t="s">
        <v>15</v>
      </c>
      <c r="S9" s="40" t="s">
        <v>12</v>
      </c>
      <c r="T9" s="41"/>
      <c r="U9" s="21" t="s">
        <v>936</v>
      </c>
    </row>
    <row r="10" spans="1:22" ht="18.75" customHeight="1" x14ac:dyDescent="0.25">
      <c r="A10" s="70"/>
      <c r="B10" s="70"/>
      <c r="C10" s="73"/>
      <c r="D10" s="74"/>
      <c r="E10" s="70"/>
      <c r="F10" s="70"/>
      <c r="G10" s="70"/>
      <c r="H10" s="77"/>
      <c r="I10" s="70"/>
      <c r="J10" s="30" t="s">
        <v>182</v>
      </c>
      <c r="K10" s="30" t="s">
        <v>183</v>
      </c>
      <c r="L10" s="30" t="s">
        <v>184</v>
      </c>
      <c r="M10" s="70"/>
      <c r="N10" s="64"/>
      <c r="O10" s="38"/>
      <c r="P10" s="39"/>
      <c r="Q10" s="39"/>
      <c r="R10" s="39"/>
      <c r="S10" s="40"/>
      <c r="T10" s="41"/>
    </row>
    <row r="11" spans="1:22" ht="18.75" customHeight="1" x14ac:dyDescent="0.25">
      <c r="A11" s="29">
        <f>IF(B11&lt;&gt;"",SUBTOTAL(103,$B$11:$B11),"")</f>
        <v>1</v>
      </c>
      <c r="B11" s="18" t="s">
        <v>2135</v>
      </c>
      <c r="C11" s="42" t="s">
        <v>1067</v>
      </c>
      <c r="D11" s="43" t="s">
        <v>950</v>
      </c>
      <c r="E11" s="17" t="s">
        <v>1466</v>
      </c>
      <c r="F11" s="17" t="s">
        <v>1462</v>
      </c>
      <c r="G11" s="17"/>
      <c r="H11" s="44"/>
      <c r="I11" s="17"/>
      <c r="J11" s="17"/>
      <c r="K11" s="17"/>
      <c r="L11" s="17"/>
      <c r="M11" s="17"/>
      <c r="N11" s="45"/>
      <c r="O11" s="46" t="s">
        <v>1629</v>
      </c>
      <c r="P11" s="47">
        <v>1</v>
      </c>
      <c r="Q11" s="46" t="s">
        <v>37</v>
      </c>
      <c r="R11" s="14" t="s">
        <v>23</v>
      </c>
      <c r="S11" s="31" t="s">
        <v>1620</v>
      </c>
      <c r="T11" s="48" t="s">
        <v>2126</v>
      </c>
      <c r="U11" s="21">
        <v>3</v>
      </c>
      <c r="V11" s="49" t="s">
        <v>1615</v>
      </c>
    </row>
    <row r="12" spans="1:22" ht="18.75" customHeight="1" x14ac:dyDescent="0.25">
      <c r="A12" s="29">
        <f>IF(B12&lt;&gt;"",SUBTOTAL(103,$B$11:$B12),"")</f>
        <v>2</v>
      </c>
      <c r="B12" s="18" t="s">
        <v>2136</v>
      </c>
      <c r="C12" s="50" t="s">
        <v>912</v>
      </c>
      <c r="D12" s="51" t="s">
        <v>950</v>
      </c>
      <c r="E12" s="52" t="s">
        <v>1633</v>
      </c>
      <c r="F12" s="53" t="s">
        <v>2099</v>
      </c>
      <c r="G12" s="30"/>
      <c r="H12" s="54"/>
      <c r="I12" s="30"/>
      <c r="J12" s="30"/>
      <c r="K12" s="30"/>
      <c r="L12" s="30"/>
      <c r="M12" s="30"/>
      <c r="N12" s="55"/>
      <c r="O12" s="46" t="s">
        <v>1629</v>
      </c>
      <c r="P12" s="47">
        <v>1</v>
      </c>
      <c r="Q12" s="46" t="s">
        <v>37</v>
      </c>
      <c r="R12" s="14" t="s">
        <v>23</v>
      </c>
      <c r="S12" s="31" t="s">
        <v>1620</v>
      </c>
      <c r="T12" s="48" t="s">
        <v>2127</v>
      </c>
      <c r="V12" s="21" t="s">
        <v>2109</v>
      </c>
    </row>
    <row r="13" spans="1:22" ht="18.75" customHeight="1" x14ac:dyDescent="0.25">
      <c r="A13" s="29">
        <f>IF(B13&lt;&gt;"",SUBTOTAL(103,$B$11:$B13),"")</f>
        <v>3</v>
      </c>
      <c r="B13" s="18" t="s">
        <v>2137</v>
      </c>
      <c r="C13" s="42" t="s">
        <v>837</v>
      </c>
      <c r="D13" s="43" t="s">
        <v>950</v>
      </c>
      <c r="E13" s="17" t="s">
        <v>1193</v>
      </c>
      <c r="F13" s="17" t="s">
        <v>1129</v>
      </c>
      <c r="G13" s="17"/>
      <c r="H13" s="44"/>
      <c r="I13" s="17"/>
      <c r="J13" s="17"/>
      <c r="K13" s="17"/>
      <c r="L13" s="17"/>
      <c r="M13" s="17"/>
      <c r="N13" s="45"/>
      <c r="O13" s="46" t="s">
        <v>1629</v>
      </c>
      <c r="P13" s="47">
        <v>1</v>
      </c>
      <c r="Q13" s="46" t="s">
        <v>37</v>
      </c>
      <c r="R13" s="14" t="s">
        <v>23</v>
      </c>
      <c r="S13" s="31" t="s">
        <v>1620</v>
      </c>
      <c r="T13" s="48" t="s">
        <v>2128</v>
      </c>
      <c r="U13" s="21">
        <v>3</v>
      </c>
      <c r="V13" s="49" t="s">
        <v>1614</v>
      </c>
    </row>
    <row r="14" spans="1:22" ht="18.75" customHeight="1" x14ac:dyDescent="0.25">
      <c r="A14" s="29">
        <f>IF(B14&lt;&gt;"",SUBTOTAL(103,$B$11:$B14),"")</f>
        <v>4</v>
      </c>
      <c r="B14" s="18" t="s">
        <v>2138</v>
      </c>
      <c r="C14" s="42" t="s">
        <v>188</v>
      </c>
      <c r="D14" s="43" t="s">
        <v>938</v>
      </c>
      <c r="E14" s="17" t="s">
        <v>1256</v>
      </c>
      <c r="F14" s="17" t="s">
        <v>1255</v>
      </c>
      <c r="G14" s="17"/>
      <c r="H14" s="44"/>
      <c r="I14" s="17"/>
      <c r="J14" s="17"/>
      <c r="K14" s="17"/>
      <c r="L14" s="17"/>
      <c r="M14" s="17"/>
      <c r="N14" s="45"/>
      <c r="O14" s="46" t="s">
        <v>1629</v>
      </c>
      <c r="P14" s="47">
        <v>1</v>
      </c>
      <c r="Q14" s="46" t="s">
        <v>37</v>
      </c>
      <c r="R14" s="14" t="s">
        <v>23</v>
      </c>
      <c r="S14" s="31" t="s">
        <v>1620</v>
      </c>
      <c r="T14" s="48" t="s">
        <v>2129</v>
      </c>
      <c r="U14" s="21">
        <v>3</v>
      </c>
      <c r="V14" s="49" t="s">
        <v>1614</v>
      </c>
    </row>
    <row r="15" spans="1:22" ht="18.75" customHeight="1" x14ac:dyDescent="0.25">
      <c r="A15" s="29">
        <f>IF(B15&lt;&gt;"",SUBTOTAL(103,$B$11:$B15),"")</f>
        <v>5</v>
      </c>
      <c r="B15" s="18" t="s">
        <v>2139</v>
      </c>
      <c r="C15" s="50" t="s">
        <v>1081</v>
      </c>
      <c r="D15" s="51" t="s">
        <v>938</v>
      </c>
      <c r="E15" s="52" t="s">
        <v>1770</v>
      </c>
      <c r="F15" s="53" t="s">
        <v>2101</v>
      </c>
      <c r="G15" s="30"/>
      <c r="H15" s="54"/>
      <c r="I15" s="30"/>
      <c r="J15" s="30"/>
      <c r="K15" s="30"/>
      <c r="L15" s="30"/>
      <c r="M15" s="30"/>
      <c r="N15" s="55"/>
      <c r="O15" s="46" t="s">
        <v>1629</v>
      </c>
      <c r="P15" s="47">
        <v>1</v>
      </c>
      <c r="Q15" s="46" t="s">
        <v>37</v>
      </c>
      <c r="R15" s="14" t="s">
        <v>23</v>
      </c>
      <c r="S15" s="31" t="s">
        <v>1620</v>
      </c>
      <c r="T15" s="48" t="s">
        <v>2130</v>
      </c>
      <c r="V15" s="21" t="s">
        <v>2109</v>
      </c>
    </row>
    <row r="16" spans="1:22" ht="18.75" customHeight="1" x14ac:dyDescent="0.25">
      <c r="A16" s="29">
        <f>IF(B16&lt;&gt;"",SUBTOTAL(103,$B$11:$B16),"")</f>
        <v>6</v>
      </c>
      <c r="B16" s="18" t="s">
        <v>2140</v>
      </c>
      <c r="C16" s="50" t="s">
        <v>1054</v>
      </c>
      <c r="D16" s="51" t="s">
        <v>938</v>
      </c>
      <c r="E16" s="52" t="s">
        <v>1771</v>
      </c>
      <c r="F16" s="53" t="s">
        <v>2102</v>
      </c>
      <c r="G16" s="30"/>
      <c r="H16" s="54"/>
      <c r="I16" s="30"/>
      <c r="J16" s="30"/>
      <c r="K16" s="30"/>
      <c r="L16" s="30"/>
      <c r="M16" s="30"/>
      <c r="N16" s="55"/>
      <c r="O16" s="46" t="s">
        <v>1629</v>
      </c>
      <c r="P16" s="47">
        <v>1</v>
      </c>
      <c r="Q16" s="46" t="s">
        <v>37</v>
      </c>
      <c r="R16" s="14" t="s">
        <v>23</v>
      </c>
      <c r="S16" s="31" t="s">
        <v>1620</v>
      </c>
      <c r="T16" s="48" t="s">
        <v>2131</v>
      </c>
      <c r="V16" s="21" t="s">
        <v>2109</v>
      </c>
    </row>
    <row r="17" spans="1:22" ht="18.75" customHeight="1" x14ac:dyDescent="0.25">
      <c r="A17" s="29">
        <f>IF(B17&lt;&gt;"",SUBTOTAL(103,$B$11:$B17),"")</f>
        <v>7</v>
      </c>
      <c r="B17" s="18" t="s">
        <v>2141</v>
      </c>
      <c r="C17" s="50" t="s">
        <v>1471</v>
      </c>
      <c r="D17" s="51" t="s">
        <v>938</v>
      </c>
      <c r="E17" s="52" t="s">
        <v>1905</v>
      </c>
      <c r="F17" s="53" t="s">
        <v>2103</v>
      </c>
      <c r="G17" s="30"/>
      <c r="H17" s="54"/>
      <c r="I17" s="30"/>
      <c r="J17" s="30"/>
      <c r="K17" s="30"/>
      <c r="L17" s="30"/>
      <c r="M17" s="30"/>
      <c r="N17" s="55"/>
      <c r="O17" s="46" t="s">
        <v>1629</v>
      </c>
      <c r="P17" s="47">
        <v>1</v>
      </c>
      <c r="Q17" s="46" t="s">
        <v>37</v>
      </c>
      <c r="R17" s="14" t="s">
        <v>23</v>
      </c>
      <c r="S17" s="31" t="s">
        <v>1620</v>
      </c>
      <c r="T17" s="48" t="s">
        <v>2132</v>
      </c>
      <c r="V17" s="21" t="s">
        <v>2110</v>
      </c>
    </row>
    <row r="18" spans="1:22" ht="18.75" customHeight="1" x14ac:dyDescent="0.25">
      <c r="A18" s="29">
        <f>IF(B18&lt;&gt;"",SUBTOTAL(103,$B$11:$B18),"")</f>
        <v>8</v>
      </c>
      <c r="B18" s="18" t="s">
        <v>2142</v>
      </c>
      <c r="C18" s="42" t="s">
        <v>1471</v>
      </c>
      <c r="D18" s="43" t="s">
        <v>938</v>
      </c>
      <c r="E18" s="17" t="s">
        <v>1472</v>
      </c>
      <c r="F18" s="17" t="s">
        <v>1457</v>
      </c>
      <c r="G18" s="17"/>
      <c r="H18" s="44"/>
      <c r="I18" s="17"/>
      <c r="J18" s="17"/>
      <c r="K18" s="17"/>
      <c r="L18" s="17"/>
      <c r="M18" s="17"/>
      <c r="N18" s="45"/>
      <c r="O18" s="46" t="s">
        <v>1629</v>
      </c>
      <c r="P18" s="47">
        <v>1</v>
      </c>
      <c r="Q18" s="46" t="s">
        <v>37</v>
      </c>
      <c r="R18" s="14" t="s">
        <v>23</v>
      </c>
      <c r="S18" s="31" t="s">
        <v>1620</v>
      </c>
      <c r="T18" s="48" t="s">
        <v>2133</v>
      </c>
      <c r="U18" s="21">
        <v>3</v>
      </c>
      <c r="V18" s="49" t="s">
        <v>1615</v>
      </c>
    </row>
    <row r="19" spans="1:22" ht="18.75" customHeight="1" x14ac:dyDescent="0.25">
      <c r="A19" s="29">
        <f>IF(B19&lt;&gt;"",SUBTOTAL(103,$B$11:$B19),"")</f>
        <v>9</v>
      </c>
      <c r="B19" s="18" t="s">
        <v>2143</v>
      </c>
      <c r="C19" s="42" t="s">
        <v>1282</v>
      </c>
      <c r="D19" s="43" t="s">
        <v>938</v>
      </c>
      <c r="E19" s="17" t="s">
        <v>1283</v>
      </c>
      <c r="F19" s="17" t="s">
        <v>1258</v>
      </c>
      <c r="G19" s="17"/>
      <c r="H19" s="44"/>
      <c r="I19" s="17"/>
      <c r="J19" s="17"/>
      <c r="K19" s="17"/>
      <c r="L19" s="17"/>
      <c r="M19" s="17"/>
      <c r="N19" s="45"/>
      <c r="O19" s="46" t="s">
        <v>1629</v>
      </c>
      <c r="P19" s="47">
        <v>1</v>
      </c>
      <c r="Q19" s="46" t="s">
        <v>37</v>
      </c>
      <c r="R19" s="14" t="s">
        <v>23</v>
      </c>
      <c r="S19" s="31" t="s">
        <v>1620</v>
      </c>
      <c r="T19" s="48" t="s">
        <v>2134</v>
      </c>
      <c r="U19" s="21">
        <v>3</v>
      </c>
      <c r="V19" s="49" t="s">
        <v>1614</v>
      </c>
    </row>
    <row r="20" spans="1:22" ht="18.75" customHeight="1" x14ac:dyDescent="0.25">
      <c r="A20" s="29">
        <f>IF(B20&lt;&gt;"",SUBTOTAL(103,$B$11:$B20),"")</f>
        <v>10</v>
      </c>
      <c r="B20" s="18" t="s">
        <v>2144</v>
      </c>
      <c r="C20" s="50" t="s">
        <v>293</v>
      </c>
      <c r="D20" s="51" t="s">
        <v>938</v>
      </c>
      <c r="E20" s="52" t="s">
        <v>1634</v>
      </c>
      <c r="F20" s="53" t="s">
        <v>2099</v>
      </c>
      <c r="G20" s="30"/>
      <c r="H20" s="54"/>
      <c r="I20" s="30"/>
      <c r="J20" s="30"/>
      <c r="K20" s="30"/>
      <c r="L20" s="30"/>
      <c r="M20" s="30"/>
      <c r="N20" s="55"/>
      <c r="O20" s="46" t="s">
        <v>1629</v>
      </c>
      <c r="P20" s="47">
        <v>1</v>
      </c>
      <c r="Q20" s="46" t="s">
        <v>37</v>
      </c>
      <c r="R20" s="14" t="s">
        <v>23</v>
      </c>
      <c r="S20" s="31" t="s">
        <v>1620</v>
      </c>
      <c r="T20" s="48" t="s">
        <v>46</v>
      </c>
      <c r="V20" s="21" t="s">
        <v>2109</v>
      </c>
    </row>
    <row r="21" spans="1:22" ht="18.75" customHeight="1" x14ac:dyDescent="0.25">
      <c r="A21" s="29">
        <f>IF(B21&lt;&gt;"",SUBTOTAL(103,$B$11:$B21),"")</f>
        <v>11</v>
      </c>
      <c r="B21" s="18" t="s">
        <v>2145</v>
      </c>
      <c r="C21" s="50" t="s">
        <v>189</v>
      </c>
      <c r="D21" s="51" t="s">
        <v>938</v>
      </c>
      <c r="E21" s="52" t="s">
        <v>1635</v>
      </c>
      <c r="F21" s="53" t="s">
        <v>2100</v>
      </c>
      <c r="G21" s="30"/>
      <c r="H21" s="54"/>
      <c r="I21" s="30"/>
      <c r="J21" s="30"/>
      <c r="K21" s="30"/>
      <c r="L21" s="30"/>
      <c r="M21" s="30"/>
      <c r="N21" s="55"/>
      <c r="O21" s="46" t="s">
        <v>1629</v>
      </c>
      <c r="P21" s="47">
        <v>1</v>
      </c>
      <c r="Q21" s="46" t="s">
        <v>37</v>
      </c>
      <c r="R21" s="14" t="s">
        <v>23</v>
      </c>
      <c r="S21" s="31" t="s">
        <v>1620</v>
      </c>
      <c r="T21" s="48" t="s">
        <v>47</v>
      </c>
      <c r="V21" s="21" t="s">
        <v>2109</v>
      </c>
    </row>
    <row r="22" spans="1:22" ht="18.75" customHeight="1" x14ac:dyDescent="0.25">
      <c r="A22" s="29">
        <f>IF(B22&lt;&gt;"",SUBTOTAL(103,$B$11:$B22),"")</f>
        <v>12</v>
      </c>
      <c r="B22" s="18" t="s">
        <v>2146</v>
      </c>
      <c r="C22" s="42" t="s">
        <v>190</v>
      </c>
      <c r="D22" s="43" t="s">
        <v>938</v>
      </c>
      <c r="E22" s="17" t="s">
        <v>1403</v>
      </c>
      <c r="F22" s="17" t="s">
        <v>1388</v>
      </c>
      <c r="G22" s="17"/>
      <c r="H22" s="44"/>
      <c r="I22" s="17"/>
      <c r="J22" s="17"/>
      <c r="K22" s="17"/>
      <c r="L22" s="17"/>
      <c r="M22" s="17"/>
      <c r="N22" s="45"/>
      <c r="O22" s="46" t="s">
        <v>1629</v>
      </c>
      <c r="P22" s="47">
        <v>1</v>
      </c>
      <c r="Q22" s="46" t="s">
        <v>37</v>
      </c>
      <c r="R22" s="14" t="s">
        <v>23</v>
      </c>
      <c r="S22" s="31" t="s">
        <v>1620</v>
      </c>
      <c r="T22" s="48" t="s">
        <v>48</v>
      </c>
      <c r="U22" s="21">
        <v>3</v>
      </c>
      <c r="V22" s="49" t="s">
        <v>1614</v>
      </c>
    </row>
    <row r="23" spans="1:22" ht="18.75" customHeight="1" x14ac:dyDescent="0.25">
      <c r="A23" s="29">
        <f>IF(B23&lt;&gt;"",SUBTOTAL(103,$B$11:$B23),"")</f>
        <v>13</v>
      </c>
      <c r="B23" s="18" t="s">
        <v>2147</v>
      </c>
      <c r="C23" s="50" t="s">
        <v>1772</v>
      </c>
      <c r="D23" s="51" t="s">
        <v>938</v>
      </c>
      <c r="E23" s="52" t="s">
        <v>1773</v>
      </c>
      <c r="F23" s="53" t="s">
        <v>2101</v>
      </c>
      <c r="G23" s="30"/>
      <c r="H23" s="54"/>
      <c r="I23" s="30"/>
      <c r="J23" s="30"/>
      <c r="K23" s="30"/>
      <c r="L23" s="30"/>
      <c r="M23" s="30"/>
      <c r="N23" s="55"/>
      <c r="O23" s="46" t="s">
        <v>1629</v>
      </c>
      <c r="P23" s="47">
        <v>1</v>
      </c>
      <c r="Q23" s="46" t="s">
        <v>37</v>
      </c>
      <c r="R23" s="14" t="s">
        <v>23</v>
      </c>
      <c r="S23" s="31" t="s">
        <v>1620</v>
      </c>
      <c r="T23" s="48" t="s">
        <v>49</v>
      </c>
      <c r="V23" s="21" t="s">
        <v>2109</v>
      </c>
    </row>
    <row r="24" spans="1:22" ht="18.75" customHeight="1" x14ac:dyDescent="0.25">
      <c r="A24" s="29">
        <f>IF(B24&lt;&gt;"",SUBTOTAL(103,$B$11:$B24),"")</f>
        <v>14</v>
      </c>
      <c r="B24" s="18" t="s">
        <v>2148</v>
      </c>
      <c r="C24" s="42" t="s">
        <v>1076</v>
      </c>
      <c r="D24" s="43" t="s">
        <v>938</v>
      </c>
      <c r="E24" s="17" t="s">
        <v>1165</v>
      </c>
      <c r="F24" s="17" t="s">
        <v>1135</v>
      </c>
      <c r="G24" s="17"/>
      <c r="H24" s="44"/>
      <c r="I24" s="17"/>
      <c r="J24" s="17"/>
      <c r="K24" s="17"/>
      <c r="L24" s="17"/>
      <c r="M24" s="17"/>
      <c r="N24" s="45"/>
      <c r="O24" s="46" t="s">
        <v>1629</v>
      </c>
      <c r="P24" s="47">
        <v>1</v>
      </c>
      <c r="Q24" s="46" t="s">
        <v>37</v>
      </c>
      <c r="R24" s="14" t="s">
        <v>23</v>
      </c>
      <c r="S24" s="31" t="s">
        <v>1620</v>
      </c>
      <c r="T24" s="48" t="s">
        <v>50</v>
      </c>
      <c r="U24" s="21">
        <v>3</v>
      </c>
      <c r="V24" s="49" t="s">
        <v>1614</v>
      </c>
    </row>
    <row r="25" spans="1:22" ht="18.75" customHeight="1" x14ac:dyDescent="0.25">
      <c r="A25" s="29">
        <f>IF(B25&lt;&gt;"",SUBTOTAL(103,$B$11:$B25),"")</f>
        <v>15</v>
      </c>
      <c r="B25" s="18" t="s">
        <v>2149</v>
      </c>
      <c r="C25" s="50" t="s">
        <v>194</v>
      </c>
      <c r="D25" s="51" t="s">
        <v>938</v>
      </c>
      <c r="E25" s="52" t="s">
        <v>1774</v>
      </c>
      <c r="F25" s="53" t="s">
        <v>2102</v>
      </c>
      <c r="G25" s="30"/>
      <c r="H25" s="54"/>
      <c r="I25" s="30"/>
      <c r="J25" s="30"/>
      <c r="K25" s="30"/>
      <c r="L25" s="30"/>
      <c r="M25" s="30"/>
      <c r="N25" s="55"/>
      <c r="O25" s="46" t="s">
        <v>1629</v>
      </c>
      <c r="P25" s="47">
        <v>1</v>
      </c>
      <c r="Q25" s="46" t="s">
        <v>37</v>
      </c>
      <c r="R25" s="14" t="s">
        <v>23</v>
      </c>
      <c r="S25" s="31" t="s">
        <v>1620</v>
      </c>
      <c r="T25" s="48" t="s">
        <v>51</v>
      </c>
      <c r="V25" s="21" t="s">
        <v>2109</v>
      </c>
    </row>
    <row r="26" spans="1:22" ht="18.75" customHeight="1" x14ac:dyDescent="0.25">
      <c r="A26" s="29">
        <f>IF(B26&lt;&gt;"",SUBTOTAL(103,$B$11:$B26),"")</f>
        <v>16</v>
      </c>
      <c r="B26" s="18" t="s">
        <v>2150</v>
      </c>
      <c r="C26" s="50" t="s">
        <v>195</v>
      </c>
      <c r="D26" s="51" t="s">
        <v>938</v>
      </c>
      <c r="E26" s="52" t="s">
        <v>2037</v>
      </c>
      <c r="F26" s="53" t="s">
        <v>2105</v>
      </c>
      <c r="G26" s="30"/>
      <c r="H26" s="54"/>
      <c r="I26" s="30"/>
      <c r="J26" s="30"/>
      <c r="K26" s="30"/>
      <c r="L26" s="30"/>
      <c r="M26" s="30"/>
      <c r="N26" s="55"/>
      <c r="O26" s="46" t="s">
        <v>1629</v>
      </c>
      <c r="P26" s="47">
        <v>1</v>
      </c>
      <c r="Q26" s="46" t="s">
        <v>37</v>
      </c>
      <c r="R26" s="14" t="s">
        <v>23</v>
      </c>
      <c r="S26" s="31" t="s">
        <v>1620</v>
      </c>
      <c r="T26" s="48" t="s">
        <v>52</v>
      </c>
      <c r="V26" s="21" t="s">
        <v>2110</v>
      </c>
    </row>
    <row r="27" spans="1:22" ht="18.75" customHeight="1" x14ac:dyDescent="0.25">
      <c r="A27" s="29">
        <f>IF(B27&lt;&gt;"",SUBTOTAL(103,$B$11:$B27),"")</f>
        <v>17</v>
      </c>
      <c r="B27" s="18" t="s">
        <v>2151</v>
      </c>
      <c r="C27" s="42" t="s">
        <v>1111</v>
      </c>
      <c r="D27" s="43" t="s">
        <v>938</v>
      </c>
      <c r="E27" s="17" t="s">
        <v>1177</v>
      </c>
      <c r="F27" s="17" t="s">
        <v>1129</v>
      </c>
      <c r="G27" s="17"/>
      <c r="H27" s="44"/>
      <c r="I27" s="17"/>
      <c r="J27" s="17"/>
      <c r="K27" s="17"/>
      <c r="L27" s="17"/>
      <c r="M27" s="17"/>
      <c r="N27" s="45"/>
      <c r="O27" s="46" t="s">
        <v>1629</v>
      </c>
      <c r="P27" s="47">
        <v>1</v>
      </c>
      <c r="Q27" s="46" t="s">
        <v>37</v>
      </c>
      <c r="R27" s="14" t="s">
        <v>23</v>
      </c>
      <c r="S27" s="31" t="s">
        <v>1620</v>
      </c>
      <c r="T27" s="48" t="s">
        <v>53</v>
      </c>
      <c r="U27" s="21">
        <v>3</v>
      </c>
      <c r="V27" s="49" t="s">
        <v>1614</v>
      </c>
    </row>
    <row r="28" spans="1:22" ht="18.75" customHeight="1" x14ac:dyDescent="0.25">
      <c r="A28" s="29">
        <f>IF(B28&lt;&gt;"",SUBTOTAL(103,$B$11:$B28),"")</f>
        <v>18</v>
      </c>
      <c r="B28" s="18" t="s">
        <v>2152</v>
      </c>
      <c r="C28" s="50" t="s">
        <v>1070</v>
      </c>
      <c r="D28" s="51" t="s">
        <v>938</v>
      </c>
      <c r="E28" s="52" t="s">
        <v>1636</v>
      </c>
      <c r="F28" s="53" t="s">
        <v>2099</v>
      </c>
      <c r="G28" s="30"/>
      <c r="H28" s="54"/>
      <c r="I28" s="30"/>
      <c r="J28" s="30"/>
      <c r="K28" s="30"/>
      <c r="L28" s="30"/>
      <c r="M28" s="30"/>
      <c r="N28" s="55"/>
      <c r="O28" s="46" t="s">
        <v>1629</v>
      </c>
      <c r="P28" s="47">
        <v>1</v>
      </c>
      <c r="Q28" s="46" t="s">
        <v>37</v>
      </c>
      <c r="R28" s="14" t="s">
        <v>23</v>
      </c>
      <c r="S28" s="31" t="s">
        <v>1620</v>
      </c>
      <c r="T28" s="48" t="s">
        <v>54</v>
      </c>
      <c r="V28" s="21" t="s">
        <v>2109</v>
      </c>
    </row>
    <row r="29" spans="1:22" ht="18.75" customHeight="1" x14ac:dyDescent="0.25">
      <c r="A29" s="29">
        <f>IF(B29&lt;&gt;"",SUBTOTAL(103,$B$11:$B29),"")</f>
        <v>19</v>
      </c>
      <c r="B29" s="18" t="s">
        <v>2153</v>
      </c>
      <c r="C29" s="50" t="s">
        <v>852</v>
      </c>
      <c r="D29" s="51" t="s">
        <v>938</v>
      </c>
      <c r="E29" s="52" t="s">
        <v>1637</v>
      </c>
      <c r="F29" s="53" t="s">
        <v>2100</v>
      </c>
      <c r="G29" s="30"/>
      <c r="H29" s="54"/>
      <c r="I29" s="30"/>
      <c r="J29" s="30"/>
      <c r="K29" s="30"/>
      <c r="L29" s="30"/>
      <c r="M29" s="30"/>
      <c r="N29" s="55"/>
      <c r="O29" s="46" t="s">
        <v>1629</v>
      </c>
      <c r="P29" s="47">
        <v>1</v>
      </c>
      <c r="Q29" s="46" t="s">
        <v>37</v>
      </c>
      <c r="R29" s="14" t="s">
        <v>23</v>
      </c>
      <c r="S29" s="31" t="s">
        <v>1620</v>
      </c>
      <c r="T29" s="48" t="s">
        <v>55</v>
      </c>
      <c r="V29" s="21" t="s">
        <v>2109</v>
      </c>
    </row>
    <row r="30" spans="1:22" ht="18.75" customHeight="1" x14ac:dyDescent="0.25">
      <c r="A30" s="29">
        <f>IF(B30&lt;&gt;"",SUBTOTAL(103,$B$11:$B30),"")</f>
        <v>20</v>
      </c>
      <c r="B30" s="18" t="s">
        <v>2154</v>
      </c>
      <c r="C30" s="50" t="s">
        <v>1005</v>
      </c>
      <c r="D30" s="51" t="s">
        <v>938</v>
      </c>
      <c r="E30" s="52" t="s">
        <v>1906</v>
      </c>
      <c r="F30" s="53" t="s">
        <v>2104</v>
      </c>
      <c r="G30" s="30"/>
      <c r="H30" s="54"/>
      <c r="I30" s="30"/>
      <c r="J30" s="30"/>
      <c r="K30" s="30"/>
      <c r="L30" s="30"/>
      <c r="M30" s="30"/>
      <c r="N30" s="55"/>
      <c r="O30" s="46" t="s">
        <v>1629</v>
      </c>
      <c r="P30" s="47">
        <v>1</v>
      </c>
      <c r="Q30" s="46" t="s">
        <v>37</v>
      </c>
      <c r="R30" s="14" t="s">
        <v>23</v>
      </c>
      <c r="S30" s="31" t="s">
        <v>1620</v>
      </c>
      <c r="T30" s="48" t="s">
        <v>56</v>
      </c>
      <c r="V30" s="21" t="s">
        <v>2110</v>
      </c>
    </row>
    <row r="31" spans="1:22" ht="18.75" customHeight="1" x14ac:dyDescent="0.25">
      <c r="A31" s="29">
        <f>IF(B31&lt;&gt;"",SUBTOTAL(103,$B$11:$B31),"")</f>
        <v>21</v>
      </c>
      <c r="B31" s="18" t="s">
        <v>2155</v>
      </c>
      <c r="C31" s="42" t="s">
        <v>197</v>
      </c>
      <c r="D31" s="43" t="s">
        <v>938</v>
      </c>
      <c r="E31" s="17" t="s">
        <v>1315</v>
      </c>
      <c r="F31" s="17" t="s">
        <v>1255</v>
      </c>
      <c r="G31" s="17"/>
      <c r="H31" s="44"/>
      <c r="I31" s="17"/>
      <c r="J31" s="17"/>
      <c r="K31" s="17"/>
      <c r="L31" s="17"/>
      <c r="M31" s="17"/>
      <c r="N31" s="45"/>
      <c r="O31" s="46" t="s">
        <v>1629</v>
      </c>
      <c r="P31" s="47">
        <v>1</v>
      </c>
      <c r="Q31" s="46" t="s">
        <v>37</v>
      </c>
      <c r="R31" s="14" t="s">
        <v>23</v>
      </c>
      <c r="S31" s="31" t="s">
        <v>1620</v>
      </c>
      <c r="T31" s="48" t="s">
        <v>57</v>
      </c>
      <c r="U31" s="21">
        <v>3</v>
      </c>
      <c r="V31" s="49" t="s">
        <v>1614</v>
      </c>
    </row>
    <row r="32" spans="1:22" ht="18.75" customHeight="1" x14ac:dyDescent="0.25">
      <c r="A32" s="29">
        <f>IF(B32&lt;&gt;"",SUBTOTAL(103,$B$11:$B32),"")</f>
        <v>22</v>
      </c>
      <c r="B32" s="18" t="s">
        <v>2156</v>
      </c>
      <c r="C32" s="50" t="s">
        <v>212</v>
      </c>
      <c r="D32" s="51" t="s">
        <v>938</v>
      </c>
      <c r="E32" s="52" t="s">
        <v>1775</v>
      </c>
      <c r="F32" s="53" t="s">
        <v>2101</v>
      </c>
      <c r="G32" s="30"/>
      <c r="H32" s="54"/>
      <c r="I32" s="30"/>
      <c r="J32" s="30"/>
      <c r="K32" s="30"/>
      <c r="L32" s="30"/>
      <c r="M32" s="30"/>
      <c r="N32" s="55"/>
      <c r="O32" s="46" t="s">
        <v>1629</v>
      </c>
      <c r="P32" s="47">
        <v>1</v>
      </c>
      <c r="Q32" s="46" t="s">
        <v>37</v>
      </c>
      <c r="R32" s="14" t="s">
        <v>23</v>
      </c>
      <c r="S32" s="31" t="s">
        <v>1620</v>
      </c>
      <c r="T32" s="48" t="s">
        <v>58</v>
      </c>
      <c r="V32" s="21" t="s">
        <v>2109</v>
      </c>
    </row>
    <row r="33" spans="1:22" ht="18.75" customHeight="1" x14ac:dyDescent="0.25">
      <c r="A33" s="29">
        <f>IF(B33&lt;&gt;"",SUBTOTAL(103,$B$11:$B33),"")</f>
        <v>23</v>
      </c>
      <c r="B33" s="18" t="s">
        <v>2157</v>
      </c>
      <c r="C33" s="50" t="s">
        <v>212</v>
      </c>
      <c r="D33" s="51" t="s">
        <v>938</v>
      </c>
      <c r="E33" s="52" t="s">
        <v>1907</v>
      </c>
      <c r="F33" s="53" t="s">
        <v>2103</v>
      </c>
      <c r="G33" s="30"/>
      <c r="H33" s="54"/>
      <c r="I33" s="30"/>
      <c r="J33" s="30"/>
      <c r="K33" s="30"/>
      <c r="L33" s="30"/>
      <c r="M33" s="30"/>
      <c r="N33" s="55"/>
      <c r="O33" s="46" t="s">
        <v>1629</v>
      </c>
      <c r="P33" s="47">
        <v>1</v>
      </c>
      <c r="Q33" s="46" t="s">
        <v>37</v>
      </c>
      <c r="R33" s="14" t="s">
        <v>23</v>
      </c>
      <c r="S33" s="31" t="s">
        <v>1620</v>
      </c>
      <c r="T33" s="48" t="s">
        <v>59</v>
      </c>
      <c r="V33" s="21" t="s">
        <v>2110</v>
      </c>
    </row>
    <row r="34" spans="1:22" ht="18.75" customHeight="1" x14ac:dyDescent="0.25">
      <c r="A34" s="29">
        <f>IF(B34&lt;&gt;"",SUBTOTAL(103,$B$11:$B34),"")</f>
        <v>24</v>
      </c>
      <c r="B34" s="18" t="s">
        <v>2158</v>
      </c>
      <c r="C34" s="42" t="s">
        <v>1529</v>
      </c>
      <c r="D34" s="43" t="s">
        <v>938</v>
      </c>
      <c r="E34" s="17" t="s">
        <v>1530</v>
      </c>
      <c r="F34" s="17" t="s">
        <v>1462</v>
      </c>
      <c r="G34" s="17"/>
      <c r="H34" s="44"/>
      <c r="I34" s="17"/>
      <c r="J34" s="17"/>
      <c r="K34" s="17"/>
      <c r="L34" s="17"/>
      <c r="M34" s="17"/>
      <c r="N34" s="45"/>
      <c r="O34" s="46" t="s">
        <v>1629</v>
      </c>
      <c r="P34" s="47">
        <v>1</v>
      </c>
      <c r="Q34" s="46" t="s">
        <v>37</v>
      </c>
      <c r="R34" s="14" t="s">
        <v>23</v>
      </c>
      <c r="S34" s="31" t="s">
        <v>1620</v>
      </c>
      <c r="T34" s="48" t="s">
        <v>60</v>
      </c>
      <c r="U34" s="21">
        <v>3</v>
      </c>
      <c r="V34" s="49" t="s">
        <v>1615</v>
      </c>
    </row>
    <row r="35" spans="1:22" ht="18.75" customHeight="1" x14ac:dyDescent="0.25">
      <c r="A35" s="29">
        <f>IF(B35&lt;&gt;"",SUBTOTAL(103,$B$11:$B35),"")</f>
        <v>25</v>
      </c>
      <c r="B35" s="18" t="s">
        <v>2159</v>
      </c>
      <c r="C35" s="50" t="s">
        <v>1776</v>
      </c>
      <c r="D35" s="51" t="s">
        <v>938</v>
      </c>
      <c r="E35" s="52" t="s">
        <v>1777</v>
      </c>
      <c r="F35" s="53" t="s">
        <v>2102</v>
      </c>
      <c r="G35" s="30"/>
      <c r="H35" s="54"/>
      <c r="I35" s="30"/>
      <c r="J35" s="30"/>
      <c r="K35" s="30"/>
      <c r="L35" s="30"/>
      <c r="M35" s="30"/>
      <c r="N35" s="55"/>
      <c r="O35" s="46" t="s">
        <v>1629</v>
      </c>
      <c r="P35" s="47">
        <v>1</v>
      </c>
      <c r="Q35" s="46" t="s">
        <v>37</v>
      </c>
      <c r="R35" s="14" t="s">
        <v>23</v>
      </c>
      <c r="S35" s="31" t="s">
        <v>1620</v>
      </c>
      <c r="T35" s="48" t="s">
        <v>61</v>
      </c>
      <c r="V35" s="21" t="s">
        <v>2109</v>
      </c>
    </row>
    <row r="36" spans="1:22" ht="18.75" customHeight="1" x14ac:dyDescent="0.25">
      <c r="A36" s="29">
        <f>IF(B36&lt;&gt;"",SUBTOTAL(103,$B$11:$B36),"")</f>
        <v>26</v>
      </c>
      <c r="B36" s="18" t="s">
        <v>2160</v>
      </c>
      <c r="C36" s="50" t="s">
        <v>890</v>
      </c>
      <c r="D36" s="51" t="s">
        <v>938</v>
      </c>
      <c r="E36" s="52" t="s">
        <v>1638</v>
      </c>
      <c r="F36" s="53" t="s">
        <v>2099</v>
      </c>
      <c r="G36" s="30"/>
      <c r="H36" s="54"/>
      <c r="I36" s="30"/>
      <c r="J36" s="30"/>
      <c r="K36" s="30"/>
      <c r="L36" s="30"/>
      <c r="M36" s="30"/>
      <c r="N36" s="55"/>
      <c r="O36" s="46" t="s">
        <v>1629</v>
      </c>
      <c r="P36" s="47">
        <v>1</v>
      </c>
      <c r="Q36" s="46" t="s">
        <v>38</v>
      </c>
      <c r="R36" s="14" t="s">
        <v>25</v>
      </c>
      <c r="S36" s="31" t="s">
        <v>1620</v>
      </c>
      <c r="T36" s="48" t="s">
        <v>2126</v>
      </c>
      <c r="V36" s="21" t="s">
        <v>2109</v>
      </c>
    </row>
    <row r="37" spans="1:22" ht="18.75" customHeight="1" x14ac:dyDescent="0.25">
      <c r="A37" s="29">
        <f>IF(B37&lt;&gt;"",SUBTOTAL(103,$B$11:$B37),"")</f>
        <v>27</v>
      </c>
      <c r="B37" s="18" t="s">
        <v>2161</v>
      </c>
      <c r="C37" s="42" t="s">
        <v>219</v>
      </c>
      <c r="D37" s="43" t="s">
        <v>938</v>
      </c>
      <c r="E37" s="17" t="s">
        <v>1331</v>
      </c>
      <c r="F37" s="17" t="s">
        <v>1258</v>
      </c>
      <c r="G37" s="17"/>
      <c r="H37" s="44"/>
      <c r="I37" s="17"/>
      <c r="J37" s="17"/>
      <c r="K37" s="17"/>
      <c r="L37" s="17"/>
      <c r="M37" s="17"/>
      <c r="N37" s="45"/>
      <c r="O37" s="46" t="s">
        <v>1629</v>
      </c>
      <c r="P37" s="47">
        <v>1</v>
      </c>
      <c r="Q37" s="46" t="s">
        <v>38</v>
      </c>
      <c r="R37" s="14" t="s">
        <v>25</v>
      </c>
      <c r="S37" s="31" t="s">
        <v>1620</v>
      </c>
      <c r="T37" s="48" t="s">
        <v>2127</v>
      </c>
      <c r="U37" s="21">
        <v>3</v>
      </c>
      <c r="V37" s="49" t="s">
        <v>1614</v>
      </c>
    </row>
    <row r="38" spans="1:22" ht="18.75" customHeight="1" x14ac:dyDescent="0.25">
      <c r="A38" s="29">
        <f>IF(B38&lt;&gt;"",SUBTOTAL(103,$B$11:$B38),"")</f>
        <v>28</v>
      </c>
      <c r="B38" s="18" t="s">
        <v>2162</v>
      </c>
      <c r="C38" s="42" t="s">
        <v>200</v>
      </c>
      <c r="D38" s="43" t="s">
        <v>938</v>
      </c>
      <c r="E38" s="17" t="s">
        <v>1432</v>
      </c>
      <c r="F38" s="17" t="s">
        <v>1388</v>
      </c>
      <c r="G38" s="17"/>
      <c r="H38" s="44"/>
      <c r="I38" s="17"/>
      <c r="J38" s="17"/>
      <c r="K38" s="17"/>
      <c r="L38" s="17"/>
      <c r="M38" s="17"/>
      <c r="N38" s="45"/>
      <c r="O38" s="46" t="s">
        <v>1629</v>
      </c>
      <c r="P38" s="47">
        <v>1</v>
      </c>
      <c r="Q38" s="46" t="s">
        <v>38</v>
      </c>
      <c r="R38" s="14" t="s">
        <v>25</v>
      </c>
      <c r="S38" s="31" t="s">
        <v>1620</v>
      </c>
      <c r="T38" s="48" t="s">
        <v>2128</v>
      </c>
      <c r="U38" s="21">
        <v>3</v>
      </c>
      <c r="V38" s="49" t="s">
        <v>1614</v>
      </c>
    </row>
    <row r="39" spans="1:22" ht="18.75" customHeight="1" x14ac:dyDescent="0.25">
      <c r="A39" s="29">
        <f>IF(B39&lt;&gt;"",SUBTOTAL(103,$B$11:$B39),"")</f>
        <v>29</v>
      </c>
      <c r="B39" s="18" t="s">
        <v>2163</v>
      </c>
      <c r="C39" s="50" t="s">
        <v>200</v>
      </c>
      <c r="D39" s="51" t="s">
        <v>938</v>
      </c>
      <c r="E39" s="52" t="s">
        <v>2038</v>
      </c>
      <c r="F39" s="53" t="s">
        <v>2105</v>
      </c>
      <c r="G39" s="30"/>
      <c r="H39" s="54"/>
      <c r="I39" s="30"/>
      <c r="J39" s="30"/>
      <c r="K39" s="30"/>
      <c r="L39" s="30"/>
      <c r="M39" s="30"/>
      <c r="N39" s="55"/>
      <c r="O39" s="46" t="s">
        <v>1629</v>
      </c>
      <c r="P39" s="47">
        <v>1</v>
      </c>
      <c r="Q39" s="46" t="s">
        <v>38</v>
      </c>
      <c r="R39" s="14" t="s">
        <v>25</v>
      </c>
      <c r="S39" s="31" t="s">
        <v>1620</v>
      </c>
      <c r="T39" s="48" t="s">
        <v>2129</v>
      </c>
      <c r="V39" s="21" t="s">
        <v>2110</v>
      </c>
    </row>
    <row r="40" spans="1:22" ht="18.75" customHeight="1" x14ac:dyDescent="0.25">
      <c r="A40" s="29">
        <f>IF(B40&lt;&gt;"",SUBTOTAL(103,$B$11:$B40),"")</f>
        <v>30</v>
      </c>
      <c r="B40" s="18" t="s">
        <v>2164</v>
      </c>
      <c r="C40" s="50" t="s">
        <v>201</v>
      </c>
      <c r="D40" s="51" t="s">
        <v>938</v>
      </c>
      <c r="E40" s="52" t="s">
        <v>1639</v>
      </c>
      <c r="F40" s="53" t="s">
        <v>2100</v>
      </c>
      <c r="G40" s="30"/>
      <c r="H40" s="54"/>
      <c r="I40" s="30"/>
      <c r="J40" s="30"/>
      <c r="K40" s="30"/>
      <c r="L40" s="30"/>
      <c r="M40" s="30"/>
      <c r="N40" s="55"/>
      <c r="O40" s="46" t="s">
        <v>1629</v>
      </c>
      <c r="P40" s="47">
        <v>1</v>
      </c>
      <c r="Q40" s="46" t="s">
        <v>38</v>
      </c>
      <c r="R40" s="14" t="s">
        <v>25</v>
      </c>
      <c r="S40" s="31" t="s">
        <v>1620</v>
      </c>
      <c r="T40" s="48" t="s">
        <v>2130</v>
      </c>
      <c r="V40" s="21" t="s">
        <v>2109</v>
      </c>
    </row>
    <row r="41" spans="1:22" ht="18.75" customHeight="1" x14ac:dyDescent="0.25">
      <c r="A41" s="29">
        <f>IF(B41&lt;&gt;"",SUBTOTAL(103,$B$11:$B41),"")</f>
        <v>31</v>
      </c>
      <c r="B41" s="18" t="s">
        <v>2165</v>
      </c>
      <c r="C41" s="42" t="s">
        <v>203</v>
      </c>
      <c r="D41" s="43" t="s">
        <v>938</v>
      </c>
      <c r="E41" s="17" t="s">
        <v>1212</v>
      </c>
      <c r="F41" s="17" t="s">
        <v>1135</v>
      </c>
      <c r="G41" s="17"/>
      <c r="H41" s="44"/>
      <c r="I41" s="17"/>
      <c r="J41" s="17"/>
      <c r="K41" s="17"/>
      <c r="L41" s="17"/>
      <c r="M41" s="17"/>
      <c r="N41" s="45"/>
      <c r="O41" s="46" t="s">
        <v>1629</v>
      </c>
      <c r="P41" s="47">
        <v>1</v>
      </c>
      <c r="Q41" s="46" t="s">
        <v>38</v>
      </c>
      <c r="R41" s="14" t="s">
        <v>25</v>
      </c>
      <c r="S41" s="31" t="s">
        <v>1620</v>
      </c>
      <c r="T41" s="48" t="s">
        <v>2131</v>
      </c>
      <c r="U41" s="21">
        <v>3</v>
      </c>
      <c r="V41" s="49" t="s">
        <v>1614</v>
      </c>
    </row>
    <row r="42" spans="1:22" ht="18.75" customHeight="1" x14ac:dyDescent="0.25">
      <c r="A42" s="29">
        <f>IF(B42&lt;&gt;"",SUBTOTAL(103,$B$11:$B42),"")</f>
        <v>32</v>
      </c>
      <c r="B42" s="18" t="s">
        <v>2166</v>
      </c>
      <c r="C42" s="42" t="s">
        <v>203</v>
      </c>
      <c r="D42" s="43" t="s">
        <v>938</v>
      </c>
      <c r="E42" s="17" t="s">
        <v>1545</v>
      </c>
      <c r="F42" s="17" t="s">
        <v>1457</v>
      </c>
      <c r="G42" s="17"/>
      <c r="H42" s="44"/>
      <c r="I42" s="17"/>
      <c r="J42" s="17"/>
      <c r="K42" s="17"/>
      <c r="L42" s="17"/>
      <c r="M42" s="17"/>
      <c r="N42" s="45"/>
      <c r="O42" s="46" t="s">
        <v>1629</v>
      </c>
      <c r="P42" s="47">
        <v>1</v>
      </c>
      <c r="Q42" s="46" t="s">
        <v>38</v>
      </c>
      <c r="R42" s="14" t="s">
        <v>25</v>
      </c>
      <c r="S42" s="31" t="s">
        <v>1620</v>
      </c>
      <c r="T42" s="48" t="s">
        <v>2132</v>
      </c>
      <c r="U42" s="21">
        <v>3</v>
      </c>
      <c r="V42" s="49" t="s">
        <v>1615</v>
      </c>
    </row>
    <row r="43" spans="1:22" ht="18.75" customHeight="1" x14ac:dyDescent="0.25">
      <c r="A43" s="29">
        <f>IF(B43&lt;&gt;"",SUBTOTAL(103,$B$11:$B43),"")</f>
        <v>33</v>
      </c>
      <c r="B43" s="18" t="s">
        <v>2167</v>
      </c>
      <c r="C43" s="42" t="s">
        <v>918</v>
      </c>
      <c r="D43" s="43" t="s">
        <v>938</v>
      </c>
      <c r="E43" s="17" t="s">
        <v>1216</v>
      </c>
      <c r="F43" s="17" t="s">
        <v>1129</v>
      </c>
      <c r="G43" s="17"/>
      <c r="H43" s="44"/>
      <c r="I43" s="17"/>
      <c r="J43" s="17"/>
      <c r="K43" s="17"/>
      <c r="L43" s="17"/>
      <c r="M43" s="17"/>
      <c r="N43" s="45"/>
      <c r="O43" s="46" t="s">
        <v>1629</v>
      </c>
      <c r="P43" s="47">
        <v>1</v>
      </c>
      <c r="Q43" s="46" t="s">
        <v>38</v>
      </c>
      <c r="R43" s="14" t="s">
        <v>25</v>
      </c>
      <c r="S43" s="31" t="s">
        <v>1620</v>
      </c>
      <c r="T43" s="48" t="s">
        <v>2133</v>
      </c>
      <c r="U43" s="21">
        <v>3</v>
      </c>
      <c r="V43" s="49" t="s">
        <v>1614</v>
      </c>
    </row>
    <row r="44" spans="1:22" ht="18.75" customHeight="1" x14ac:dyDescent="0.25">
      <c r="A44" s="29">
        <f>IF(B44&lt;&gt;"",SUBTOTAL(103,$B$11:$B44),"")</f>
        <v>34</v>
      </c>
      <c r="B44" s="18" t="s">
        <v>2168</v>
      </c>
      <c r="C44" s="50" t="s">
        <v>1908</v>
      </c>
      <c r="D44" s="51" t="s">
        <v>938</v>
      </c>
      <c r="E44" s="52" t="s">
        <v>1909</v>
      </c>
      <c r="F44" s="53" t="s">
        <v>2104</v>
      </c>
      <c r="G44" s="30"/>
      <c r="H44" s="54"/>
      <c r="I44" s="30"/>
      <c r="J44" s="30"/>
      <c r="K44" s="30"/>
      <c r="L44" s="30"/>
      <c r="M44" s="30"/>
      <c r="N44" s="55"/>
      <c r="O44" s="46" t="s">
        <v>1629</v>
      </c>
      <c r="P44" s="47">
        <v>1</v>
      </c>
      <c r="Q44" s="46" t="s">
        <v>38</v>
      </c>
      <c r="R44" s="14" t="s">
        <v>25</v>
      </c>
      <c r="S44" s="31" t="s">
        <v>1620</v>
      </c>
      <c r="T44" s="48" t="s">
        <v>2134</v>
      </c>
      <c r="V44" s="21" t="s">
        <v>2110</v>
      </c>
    </row>
    <row r="45" spans="1:22" ht="18.75" customHeight="1" x14ac:dyDescent="0.25">
      <c r="A45" s="29">
        <f>IF(B45&lt;&gt;"",SUBTOTAL(103,$B$11:$B45),"")</f>
        <v>35</v>
      </c>
      <c r="B45" s="18" t="s">
        <v>2169</v>
      </c>
      <c r="C45" s="50" t="s">
        <v>1778</v>
      </c>
      <c r="D45" s="51" t="s">
        <v>938</v>
      </c>
      <c r="E45" s="52" t="s">
        <v>1779</v>
      </c>
      <c r="F45" s="53" t="s">
        <v>2101</v>
      </c>
      <c r="G45" s="30"/>
      <c r="H45" s="54"/>
      <c r="I45" s="30"/>
      <c r="J45" s="30"/>
      <c r="K45" s="30"/>
      <c r="L45" s="30"/>
      <c r="M45" s="30"/>
      <c r="N45" s="55"/>
      <c r="O45" s="46" t="s">
        <v>1629</v>
      </c>
      <c r="P45" s="47">
        <v>1</v>
      </c>
      <c r="Q45" s="46" t="s">
        <v>38</v>
      </c>
      <c r="R45" s="14" t="s">
        <v>25</v>
      </c>
      <c r="S45" s="31" t="s">
        <v>1620</v>
      </c>
      <c r="T45" s="48" t="s">
        <v>46</v>
      </c>
      <c r="V45" s="21" t="s">
        <v>2109</v>
      </c>
    </row>
    <row r="46" spans="1:22" ht="18.75" customHeight="1" x14ac:dyDescent="0.25">
      <c r="A46" s="29">
        <f>IF(B46&lt;&gt;"",SUBTOTAL(103,$B$11:$B46),"")</f>
        <v>36</v>
      </c>
      <c r="B46" s="18" t="s">
        <v>2170</v>
      </c>
      <c r="C46" s="50" t="s">
        <v>1064</v>
      </c>
      <c r="D46" s="51" t="s">
        <v>938</v>
      </c>
      <c r="E46" s="52" t="s">
        <v>1910</v>
      </c>
      <c r="F46" s="53" t="s">
        <v>2103</v>
      </c>
      <c r="G46" s="30"/>
      <c r="H46" s="54"/>
      <c r="I46" s="30"/>
      <c r="J46" s="30"/>
      <c r="K46" s="30"/>
      <c r="L46" s="30"/>
      <c r="M46" s="30"/>
      <c r="N46" s="55"/>
      <c r="O46" s="46" t="s">
        <v>1629</v>
      </c>
      <c r="P46" s="47">
        <v>1</v>
      </c>
      <c r="Q46" s="46" t="s">
        <v>38</v>
      </c>
      <c r="R46" s="14" t="s">
        <v>25</v>
      </c>
      <c r="S46" s="31" t="s">
        <v>1620</v>
      </c>
      <c r="T46" s="48" t="s">
        <v>47</v>
      </c>
      <c r="V46" s="21" t="s">
        <v>2110</v>
      </c>
    </row>
    <row r="47" spans="1:22" ht="18.75" customHeight="1" x14ac:dyDescent="0.25">
      <c r="A47" s="29">
        <f>IF(B47&lt;&gt;"",SUBTOTAL(103,$B$11:$B47),"")</f>
        <v>37</v>
      </c>
      <c r="B47" s="18" t="s">
        <v>2171</v>
      </c>
      <c r="C47" s="50" t="s">
        <v>872</v>
      </c>
      <c r="D47" s="51" t="s">
        <v>938</v>
      </c>
      <c r="E47" s="52" t="s">
        <v>1780</v>
      </c>
      <c r="F47" s="53" t="s">
        <v>2102</v>
      </c>
      <c r="G47" s="30"/>
      <c r="H47" s="54"/>
      <c r="I47" s="30"/>
      <c r="J47" s="30"/>
      <c r="K47" s="30"/>
      <c r="L47" s="30"/>
      <c r="M47" s="30"/>
      <c r="N47" s="55"/>
      <c r="O47" s="46" t="s">
        <v>1629</v>
      </c>
      <c r="P47" s="47">
        <v>1</v>
      </c>
      <c r="Q47" s="46" t="s">
        <v>38</v>
      </c>
      <c r="R47" s="14" t="s">
        <v>25</v>
      </c>
      <c r="S47" s="31" t="s">
        <v>1620</v>
      </c>
      <c r="T47" s="48" t="s">
        <v>48</v>
      </c>
      <c r="V47" s="21" t="s">
        <v>2109</v>
      </c>
    </row>
    <row r="48" spans="1:22" ht="18.75" customHeight="1" x14ac:dyDescent="0.25">
      <c r="A48" s="29">
        <f>IF(B48&lt;&gt;"",SUBTOTAL(103,$B$11:$B48),"")</f>
        <v>38</v>
      </c>
      <c r="B48" s="18" t="s">
        <v>2172</v>
      </c>
      <c r="C48" s="50" t="s">
        <v>508</v>
      </c>
      <c r="D48" s="51" t="s">
        <v>938</v>
      </c>
      <c r="E48" s="52" t="s">
        <v>1781</v>
      </c>
      <c r="F48" s="53" t="s">
        <v>2101</v>
      </c>
      <c r="G48" s="30"/>
      <c r="H48" s="54"/>
      <c r="I48" s="30"/>
      <c r="J48" s="30"/>
      <c r="K48" s="30"/>
      <c r="L48" s="30"/>
      <c r="M48" s="30"/>
      <c r="N48" s="55"/>
      <c r="O48" s="46" t="s">
        <v>1629</v>
      </c>
      <c r="P48" s="47">
        <v>1</v>
      </c>
      <c r="Q48" s="46" t="s">
        <v>38</v>
      </c>
      <c r="R48" s="14" t="s">
        <v>25</v>
      </c>
      <c r="S48" s="31" t="s">
        <v>1620</v>
      </c>
      <c r="T48" s="48" t="s">
        <v>49</v>
      </c>
      <c r="V48" s="21" t="s">
        <v>2109</v>
      </c>
    </row>
    <row r="49" spans="1:22" ht="18.75" customHeight="1" x14ac:dyDescent="0.25">
      <c r="A49" s="29">
        <f>IF(B49&lt;&gt;"",SUBTOTAL(103,$B$11:$B49),"")</f>
        <v>39</v>
      </c>
      <c r="B49" s="18" t="s">
        <v>2173</v>
      </c>
      <c r="C49" s="42" t="s">
        <v>923</v>
      </c>
      <c r="D49" s="43" t="s">
        <v>938</v>
      </c>
      <c r="E49" s="17" t="s">
        <v>1351</v>
      </c>
      <c r="F49" s="17" t="s">
        <v>1255</v>
      </c>
      <c r="G49" s="17"/>
      <c r="H49" s="44"/>
      <c r="I49" s="17"/>
      <c r="J49" s="17"/>
      <c r="K49" s="17"/>
      <c r="L49" s="17"/>
      <c r="M49" s="17"/>
      <c r="N49" s="45"/>
      <c r="O49" s="46" t="s">
        <v>1629</v>
      </c>
      <c r="P49" s="47">
        <v>1</v>
      </c>
      <c r="Q49" s="46" t="s">
        <v>38</v>
      </c>
      <c r="R49" s="14" t="s">
        <v>25</v>
      </c>
      <c r="S49" s="31" t="s">
        <v>1620</v>
      </c>
      <c r="T49" s="48" t="s">
        <v>50</v>
      </c>
      <c r="U49" s="21">
        <v>3</v>
      </c>
      <c r="V49" s="49" t="s">
        <v>1614</v>
      </c>
    </row>
    <row r="50" spans="1:22" ht="18.75" customHeight="1" x14ac:dyDescent="0.25">
      <c r="A50" s="29">
        <f>IF(B50&lt;&gt;"",SUBTOTAL(103,$B$11:$B50),"")</f>
        <v>40</v>
      </c>
      <c r="B50" s="18" t="s">
        <v>2174</v>
      </c>
      <c r="C50" s="50" t="s">
        <v>1087</v>
      </c>
      <c r="D50" s="51" t="s">
        <v>938</v>
      </c>
      <c r="E50" s="52" t="s">
        <v>1640</v>
      </c>
      <c r="F50" s="53" t="s">
        <v>2099</v>
      </c>
      <c r="G50" s="30"/>
      <c r="H50" s="54"/>
      <c r="I50" s="30"/>
      <c r="J50" s="30"/>
      <c r="K50" s="30"/>
      <c r="L50" s="30"/>
      <c r="M50" s="30"/>
      <c r="N50" s="55"/>
      <c r="O50" s="46" t="s">
        <v>1629</v>
      </c>
      <c r="P50" s="47">
        <v>1</v>
      </c>
      <c r="Q50" s="46" t="s">
        <v>38</v>
      </c>
      <c r="R50" s="14" t="s">
        <v>25</v>
      </c>
      <c r="S50" s="31" t="s">
        <v>1620</v>
      </c>
      <c r="T50" s="48" t="s">
        <v>51</v>
      </c>
      <c r="V50" s="21" t="s">
        <v>2109</v>
      </c>
    </row>
    <row r="51" spans="1:22" ht="18.75" customHeight="1" x14ac:dyDescent="0.25">
      <c r="A51" s="29">
        <f>IF(B51&lt;&gt;"",SUBTOTAL(103,$B$11:$B51),"")</f>
        <v>41</v>
      </c>
      <c r="B51" s="18" t="s">
        <v>2175</v>
      </c>
      <c r="C51" s="50" t="s">
        <v>1087</v>
      </c>
      <c r="D51" s="51" t="s">
        <v>938</v>
      </c>
      <c r="E51" s="52" t="s">
        <v>1782</v>
      </c>
      <c r="F51" s="53" t="s">
        <v>2102</v>
      </c>
      <c r="G51" s="30"/>
      <c r="H51" s="54"/>
      <c r="I51" s="30"/>
      <c r="J51" s="30"/>
      <c r="K51" s="30"/>
      <c r="L51" s="30"/>
      <c r="M51" s="30"/>
      <c r="N51" s="55"/>
      <c r="O51" s="46" t="s">
        <v>1629</v>
      </c>
      <c r="P51" s="47">
        <v>1</v>
      </c>
      <c r="Q51" s="46" t="s">
        <v>38</v>
      </c>
      <c r="R51" s="14" t="s">
        <v>25</v>
      </c>
      <c r="S51" s="31" t="s">
        <v>1620</v>
      </c>
      <c r="T51" s="48" t="s">
        <v>52</v>
      </c>
      <c r="V51" s="21" t="s">
        <v>2109</v>
      </c>
    </row>
    <row r="52" spans="1:22" ht="18.75" customHeight="1" x14ac:dyDescent="0.25">
      <c r="A52" s="29">
        <f>IF(B52&lt;&gt;"",SUBTOTAL(103,$B$11:$B52),"")</f>
        <v>42</v>
      </c>
      <c r="B52" s="18" t="s">
        <v>2176</v>
      </c>
      <c r="C52" s="50" t="s">
        <v>1087</v>
      </c>
      <c r="D52" s="51" t="s">
        <v>938</v>
      </c>
      <c r="E52" s="52" t="s">
        <v>2039</v>
      </c>
      <c r="F52" s="53" t="s">
        <v>2105</v>
      </c>
      <c r="G52" s="30"/>
      <c r="H52" s="54"/>
      <c r="I52" s="30"/>
      <c r="J52" s="30"/>
      <c r="K52" s="30"/>
      <c r="L52" s="30"/>
      <c r="M52" s="30"/>
      <c r="N52" s="55"/>
      <c r="O52" s="46" t="s">
        <v>1629</v>
      </c>
      <c r="P52" s="47">
        <v>1</v>
      </c>
      <c r="Q52" s="46" t="s">
        <v>38</v>
      </c>
      <c r="R52" s="14" t="s">
        <v>25</v>
      </c>
      <c r="S52" s="31" t="s">
        <v>1620</v>
      </c>
      <c r="T52" s="48" t="s">
        <v>53</v>
      </c>
      <c r="V52" s="21" t="s">
        <v>2110</v>
      </c>
    </row>
    <row r="53" spans="1:22" ht="18.75" customHeight="1" x14ac:dyDescent="0.25">
      <c r="A53" s="29">
        <f>IF(B53&lt;&gt;"",SUBTOTAL(103,$B$11:$B53),"")</f>
        <v>43</v>
      </c>
      <c r="B53" s="18" t="s">
        <v>2177</v>
      </c>
      <c r="C53" s="42" t="s">
        <v>1573</v>
      </c>
      <c r="D53" s="43" t="s">
        <v>938</v>
      </c>
      <c r="E53" s="17" t="s">
        <v>1574</v>
      </c>
      <c r="F53" s="17" t="s">
        <v>1462</v>
      </c>
      <c r="G53" s="17"/>
      <c r="H53" s="44"/>
      <c r="I53" s="17"/>
      <c r="J53" s="17"/>
      <c r="K53" s="17"/>
      <c r="L53" s="17"/>
      <c r="M53" s="17"/>
      <c r="N53" s="45"/>
      <c r="O53" s="46" t="s">
        <v>1629</v>
      </c>
      <c r="P53" s="47">
        <v>1</v>
      </c>
      <c r="Q53" s="46" t="s">
        <v>38</v>
      </c>
      <c r="R53" s="14" t="s">
        <v>25</v>
      </c>
      <c r="S53" s="31" t="s">
        <v>1620</v>
      </c>
      <c r="T53" s="48" t="s">
        <v>54</v>
      </c>
      <c r="U53" s="21">
        <v>3</v>
      </c>
      <c r="V53" s="49" t="s">
        <v>1615</v>
      </c>
    </row>
    <row r="54" spans="1:22" ht="18.75" customHeight="1" x14ac:dyDescent="0.25">
      <c r="A54" s="29">
        <f>IF(B54&lt;&gt;"",SUBTOTAL(103,$B$11:$B54),"")</f>
        <v>44</v>
      </c>
      <c r="B54" s="18" t="s">
        <v>2178</v>
      </c>
      <c r="C54" s="42" t="s">
        <v>1365</v>
      </c>
      <c r="D54" s="43" t="s">
        <v>938</v>
      </c>
      <c r="E54" s="17" t="s">
        <v>1366</v>
      </c>
      <c r="F54" s="17" t="s">
        <v>1258</v>
      </c>
      <c r="G54" s="17"/>
      <c r="H54" s="44"/>
      <c r="I54" s="17"/>
      <c r="J54" s="17"/>
      <c r="K54" s="17"/>
      <c r="L54" s="17"/>
      <c r="M54" s="17"/>
      <c r="N54" s="45"/>
      <c r="O54" s="46" t="s">
        <v>1629</v>
      </c>
      <c r="P54" s="47">
        <v>1</v>
      </c>
      <c r="Q54" s="46" t="s">
        <v>38</v>
      </c>
      <c r="R54" s="14" t="s">
        <v>25</v>
      </c>
      <c r="S54" s="31" t="s">
        <v>1620</v>
      </c>
      <c r="T54" s="48" t="s">
        <v>55</v>
      </c>
      <c r="U54" s="21">
        <v>3</v>
      </c>
      <c r="V54" s="49" t="s">
        <v>1614</v>
      </c>
    </row>
    <row r="55" spans="1:22" ht="18.75" customHeight="1" x14ac:dyDescent="0.25">
      <c r="A55" s="29">
        <f>IF(B55&lt;&gt;"",SUBTOTAL(103,$B$11:$B55),"")</f>
        <v>45</v>
      </c>
      <c r="B55" s="18" t="s">
        <v>2179</v>
      </c>
      <c r="C55" s="42" t="s">
        <v>726</v>
      </c>
      <c r="D55" s="43" t="s">
        <v>938</v>
      </c>
      <c r="E55" s="17" t="s">
        <v>1448</v>
      </c>
      <c r="F55" s="17" t="s">
        <v>1388</v>
      </c>
      <c r="G55" s="17"/>
      <c r="H55" s="44"/>
      <c r="I55" s="17"/>
      <c r="J55" s="17"/>
      <c r="K55" s="17"/>
      <c r="L55" s="17"/>
      <c r="M55" s="17"/>
      <c r="N55" s="45"/>
      <c r="O55" s="46" t="s">
        <v>1629</v>
      </c>
      <c r="P55" s="47">
        <v>1</v>
      </c>
      <c r="Q55" s="46" t="s">
        <v>38</v>
      </c>
      <c r="R55" s="14" t="s">
        <v>25</v>
      </c>
      <c r="S55" s="31" t="s">
        <v>1620</v>
      </c>
      <c r="T55" s="48" t="s">
        <v>56</v>
      </c>
      <c r="U55" s="21">
        <v>3</v>
      </c>
      <c r="V55" s="49" t="s">
        <v>1614</v>
      </c>
    </row>
    <row r="56" spans="1:22" ht="18.75" customHeight="1" x14ac:dyDescent="0.25">
      <c r="A56" s="29">
        <f>IF(B56&lt;&gt;"",SUBTOTAL(103,$B$11:$B56),"")</f>
        <v>46</v>
      </c>
      <c r="B56" s="18" t="s">
        <v>2180</v>
      </c>
      <c r="C56" s="42" t="s">
        <v>209</v>
      </c>
      <c r="D56" s="43" t="s">
        <v>938</v>
      </c>
      <c r="E56" s="17" t="s">
        <v>1238</v>
      </c>
      <c r="F56" s="17" t="s">
        <v>1135</v>
      </c>
      <c r="G56" s="17"/>
      <c r="H56" s="44"/>
      <c r="I56" s="17"/>
      <c r="J56" s="17"/>
      <c r="K56" s="17"/>
      <c r="L56" s="17"/>
      <c r="M56" s="17"/>
      <c r="N56" s="45"/>
      <c r="O56" s="46" t="s">
        <v>1629</v>
      </c>
      <c r="P56" s="47">
        <v>1</v>
      </c>
      <c r="Q56" s="46" t="s">
        <v>38</v>
      </c>
      <c r="R56" s="14" t="s">
        <v>25</v>
      </c>
      <c r="S56" s="31" t="s">
        <v>1620</v>
      </c>
      <c r="T56" s="48" t="s">
        <v>57</v>
      </c>
      <c r="U56" s="21">
        <v>3</v>
      </c>
      <c r="V56" s="49" t="s">
        <v>1614</v>
      </c>
    </row>
    <row r="57" spans="1:22" ht="18.75" customHeight="1" x14ac:dyDescent="0.25">
      <c r="A57" s="29">
        <f>IF(B57&lt;&gt;"",SUBTOTAL(103,$B$11:$B57),"")</f>
        <v>47</v>
      </c>
      <c r="B57" s="18" t="s">
        <v>2181</v>
      </c>
      <c r="C57" s="42" t="s">
        <v>1240</v>
      </c>
      <c r="D57" s="43" t="s">
        <v>938</v>
      </c>
      <c r="E57" s="17" t="s">
        <v>1241</v>
      </c>
      <c r="F57" s="17" t="s">
        <v>1129</v>
      </c>
      <c r="G57" s="17"/>
      <c r="H57" s="44"/>
      <c r="I57" s="17"/>
      <c r="J57" s="17"/>
      <c r="K57" s="17"/>
      <c r="L57" s="17"/>
      <c r="M57" s="17"/>
      <c r="N57" s="45"/>
      <c r="O57" s="46" t="s">
        <v>1629</v>
      </c>
      <c r="P57" s="47">
        <v>1</v>
      </c>
      <c r="Q57" s="46" t="s">
        <v>38</v>
      </c>
      <c r="R57" s="14" t="s">
        <v>25</v>
      </c>
      <c r="S57" s="31" t="s">
        <v>1620</v>
      </c>
      <c r="T57" s="48" t="s">
        <v>58</v>
      </c>
      <c r="U57" s="21">
        <v>3</v>
      </c>
      <c r="V57" s="49" t="s">
        <v>1614</v>
      </c>
    </row>
    <row r="58" spans="1:22" ht="18.75" customHeight="1" x14ac:dyDescent="0.25">
      <c r="A58" s="29">
        <f>IF(B58&lt;&gt;"",SUBTOTAL(103,$B$11:$B58),"")</f>
        <v>48</v>
      </c>
      <c r="B58" s="18" t="s">
        <v>2182</v>
      </c>
      <c r="C58" s="50" t="s">
        <v>1911</v>
      </c>
      <c r="D58" s="51" t="s">
        <v>938</v>
      </c>
      <c r="E58" s="52" t="s">
        <v>1912</v>
      </c>
      <c r="F58" s="53" t="s">
        <v>2104</v>
      </c>
      <c r="G58" s="30"/>
      <c r="H58" s="54"/>
      <c r="I58" s="30"/>
      <c r="J58" s="30"/>
      <c r="K58" s="30"/>
      <c r="L58" s="30"/>
      <c r="M58" s="30"/>
      <c r="N58" s="55"/>
      <c r="O58" s="46" t="s">
        <v>1629</v>
      </c>
      <c r="P58" s="47">
        <v>1</v>
      </c>
      <c r="Q58" s="46" t="s">
        <v>38</v>
      </c>
      <c r="R58" s="14" t="s">
        <v>25</v>
      </c>
      <c r="S58" s="31" t="s">
        <v>1620</v>
      </c>
      <c r="T58" s="48" t="s">
        <v>59</v>
      </c>
      <c r="V58" s="21" t="s">
        <v>2110</v>
      </c>
    </row>
    <row r="59" spans="1:22" ht="18.75" customHeight="1" x14ac:dyDescent="0.25">
      <c r="A59" s="29">
        <f>IF(B59&lt;&gt;"",SUBTOTAL(103,$B$11:$B59),"")</f>
        <v>49</v>
      </c>
      <c r="B59" s="18" t="s">
        <v>2183</v>
      </c>
      <c r="C59" s="42" t="s">
        <v>1379</v>
      </c>
      <c r="D59" s="43" t="s">
        <v>938</v>
      </c>
      <c r="E59" s="17" t="s">
        <v>1380</v>
      </c>
      <c r="F59" s="17" t="s">
        <v>1255</v>
      </c>
      <c r="G59" s="17"/>
      <c r="H59" s="44"/>
      <c r="I59" s="17"/>
      <c r="J59" s="17"/>
      <c r="K59" s="17"/>
      <c r="L59" s="17"/>
      <c r="M59" s="17"/>
      <c r="N59" s="45"/>
      <c r="O59" s="46" t="s">
        <v>1629</v>
      </c>
      <c r="P59" s="47">
        <v>1</v>
      </c>
      <c r="Q59" s="46" t="s">
        <v>38</v>
      </c>
      <c r="R59" s="14" t="s">
        <v>25</v>
      </c>
      <c r="S59" s="31" t="s">
        <v>1620</v>
      </c>
      <c r="T59" s="48" t="s">
        <v>60</v>
      </c>
      <c r="U59" s="21">
        <v>3</v>
      </c>
      <c r="V59" s="49" t="s">
        <v>1614</v>
      </c>
    </row>
    <row r="60" spans="1:22" ht="18.75" customHeight="1" x14ac:dyDescent="0.25">
      <c r="A60" s="29">
        <f>IF(B60&lt;&gt;"",SUBTOTAL(103,$B$11:$B60),"")</f>
        <v>50</v>
      </c>
      <c r="B60" s="18" t="s">
        <v>2184</v>
      </c>
      <c r="C60" s="50" t="s">
        <v>1079</v>
      </c>
      <c r="D60" s="51" t="s">
        <v>938</v>
      </c>
      <c r="E60" s="52" t="s">
        <v>1641</v>
      </c>
      <c r="F60" s="53" t="s">
        <v>2100</v>
      </c>
      <c r="G60" s="30"/>
      <c r="H60" s="54"/>
      <c r="I60" s="30"/>
      <c r="J60" s="30"/>
      <c r="K60" s="30"/>
      <c r="L60" s="30"/>
      <c r="M60" s="30"/>
      <c r="N60" s="55"/>
      <c r="O60" s="46" t="s">
        <v>1629</v>
      </c>
      <c r="P60" s="47">
        <v>1</v>
      </c>
      <c r="Q60" s="46" t="s">
        <v>38</v>
      </c>
      <c r="R60" s="14" t="s">
        <v>25</v>
      </c>
      <c r="S60" s="31" t="s">
        <v>1620</v>
      </c>
      <c r="T60" s="48" t="s">
        <v>61</v>
      </c>
      <c r="V60" s="21" t="s">
        <v>2109</v>
      </c>
    </row>
    <row r="61" spans="1:22" ht="18.75" customHeight="1" x14ac:dyDescent="0.25">
      <c r="A61" s="29">
        <f>IF(B61&lt;&gt;"",SUBTOTAL(103,$B$11:$B61),"")</f>
        <v>51</v>
      </c>
      <c r="B61" s="18" t="s">
        <v>2185</v>
      </c>
      <c r="C61" s="42" t="s">
        <v>223</v>
      </c>
      <c r="D61" s="43" t="s">
        <v>1607</v>
      </c>
      <c r="E61" s="17" t="s">
        <v>1608</v>
      </c>
      <c r="F61" s="17" t="s">
        <v>1462</v>
      </c>
      <c r="G61" s="17"/>
      <c r="H61" s="44"/>
      <c r="I61" s="17"/>
      <c r="J61" s="17"/>
      <c r="K61" s="17"/>
      <c r="L61" s="17"/>
      <c r="M61" s="17"/>
      <c r="N61" s="45"/>
      <c r="O61" s="46" t="s">
        <v>1629</v>
      </c>
      <c r="P61" s="47">
        <v>2</v>
      </c>
      <c r="Q61" s="46" t="s">
        <v>39</v>
      </c>
      <c r="R61" s="14" t="s">
        <v>23</v>
      </c>
      <c r="S61" s="31" t="s">
        <v>2111</v>
      </c>
      <c r="T61" s="48" t="s">
        <v>2126</v>
      </c>
      <c r="U61" s="21">
        <v>3</v>
      </c>
      <c r="V61" s="49" t="s">
        <v>1615</v>
      </c>
    </row>
    <row r="62" spans="1:22" ht="18.75" customHeight="1" x14ac:dyDescent="0.25">
      <c r="A62" s="29">
        <f>IF(B62&lt;&gt;"",SUBTOTAL(103,$B$11:$B62),"")</f>
        <v>52</v>
      </c>
      <c r="B62" s="18" t="s">
        <v>2186</v>
      </c>
      <c r="C62" s="42" t="s">
        <v>347</v>
      </c>
      <c r="D62" s="43" t="s">
        <v>984</v>
      </c>
      <c r="E62" s="17" t="s">
        <v>1284</v>
      </c>
      <c r="F62" s="17" t="s">
        <v>1258</v>
      </c>
      <c r="G62" s="17"/>
      <c r="H62" s="44"/>
      <c r="I62" s="17"/>
      <c r="J62" s="17"/>
      <c r="K62" s="17"/>
      <c r="L62" s="17"/>
      <c r="M62" s="17"/>
      <c r="N62" s="45"/>
      <c r="O62" s="46" t="s">
        <v>1629</v>
      </c>
      <c r="P62" s="47">
        <v>2</v>
      </c>
      <c r="Q62" s="46" t="s">
        <v>39</v>
      </c>
      <c r="R62" s="14" t="s">
        <v>23</v>
      </c>
      <c r="S62" s="31" t="s">
        <v>2111</v>
      </c>
      <c r="T62" s="48" t="s">
        <v>2127</v>
      </c>
      <c r="U62" s="21">
        <v>3</v>
      </c>
      <c r="V62" s="49" t="s">
        <v>1614</v>
      </c>
    </row>
    <row r="63" spans="1:22" ht="18.75" customHeight="1" x14ac:dyDescent="0.25">
      <c r="A63" s="29">
        <f>IF(B63&lt;&gt;"",SUBTOTAL(103,$B$11:$B63),"")</f>
        <v>53</v>
      </c>
      <c r="B63" s="18" t="s">
        <v>2187</v>
      </c>
      <c r="C63" s="42" t="s">
        <v>1467</v>
      </c>
      <c r="D63" s="43" t="s">
        <v>984</v>
      </c>
      <c r="E63" s="17" t="s">
        <v>1468</v>
      </c>
      <c r="F63" s="17" t="s">
        <v>1457</v>
      </c>
      <c r="G63" s="17"/>
      <c r="H63" s="44"/>
      <c r="I63" s="17"/>
      <c r="J63" s="17"/>
      <c r="K63" s="17"/>
      <c r="L63" s="17"/>
      <c r="M63" s="17"/>
      <c r="N63" s="45"/>
      <c r="O63" s="46" t="s">
        <v>1629</v>
      </c>
      <c r="P63" s="47">
        <v>2</v>
      </c>
      <c r="Q63" s="46" t="s">
        <v>39</v>
      </c>
      <c r="R63" s="14" t="s">
        <v>23</v>
      </c>
      <c r="S63" s="31" t="s">
        <v>2111</v>
      </c>
      <c r="T63" s="48" t="s">
        <v>2128</v>
      </c>
      <c r="U63" s="21">
        <v>3</v>
      </c>
      <c r="V63" s="49" t="s">
        <v>1615</v>
      </c>
    </row>
    <row r="64" spans="1:22" ht="18.75" customHeight="1" x14ac:dyDescent="0.25">
      <c r="A64" s="29">
        <f>IF(B64&lt;&gt;"",SUBTOTAL(103,$B$11:$B64),"")</f>
        <v>54</v>
      </c>
      <c r="B64" s="18" t="s">
        <v>2188</v>
      </c>
      <c r="C64" s="42" t="s">
        <v>257</v>
      </c>
      <c r="D64" s="43" t="s">
        <v>984</v>
      </c>
      <c r="E64" s="17" t="s">
        <v>1404</v>
      </c>
      <c r="F64" s="17" t="s">
        <v>1388</v>
      </c>
      <c r="G64" s="17"/>
      <c r="H64" s="44"/>
      <c r="I64" s="17"/>
      <c r="J64" s="17"/>
      <c r="K64" s="17"/>
      <c r="L64" s="17"/>
      <c r="M64" s="17"/>
      <c r="N64" s="45"/>
      <c r="O64" s="46" t="s">
        <v>1629</v>
      </c>
      <c r="P64" s="47">
        <v>2</v>
      </c>
      <c r="Q64" s="46" t="s">
        <v>39</v>
      </c>
      <c r="R64" s="14" t="s">
        <v>23</v>
      </c>
      <c r="S64" s="31" t="s">
        <v>2111</v>
      </c>
      <c r="T64" s="48" t="s">
        <v>2129</v>
      </c>
      <c r="U64" s="21">
        <v>3</v>
      </c>
      <c r="V64" s="49" t="s">
        <v>1614</v>
      </c>
    </row>
    <row r="65" spans="1:22" ht="18.75" customHeight="1" x14ac:dyDescent="0.25">
      <c r="A65" s="29">
        <f>IF(B65&lt;&gt;"",SUBTOTAL(103,$B$11:$B65),"")</f>
        <v>55</v>
      </c>
      <c r="B65" s="18" t="s">
        <v>2189</v>
      </c>
      <c r="C65" s="42" t="s">
        <v>882</v>
      </c>
      <c r="D65" s="43" t="s">
        <v>984</v>
      </c>
      <c r="E65" s="17" t="s">
        <v>1507</v>
      </c>
      <c r="F65" s="17" t="s">
        <v>1462</v>
      </c>
      <c r="G65" s="17"/>
      <c r="H65" s="44"/>
      <c r="I65" s="17"/>
      <c r="J65" s="17"/>
      <c r="K65" s="17"/>
      <c r="L65" s="17"/>
      <c r="M65" s="17"/>
      <c r="N65" s="45"/>
      <c r="O65" s="46" t="s">
        <v>1629</v>
      </c>
      <c r="P65" s="47">
        <v>2</v>
      </c>
      <c r="Q65" s="46" t="s">
        <v>39</v>
      </c>
      <c r="R65" s="14" t="s">
        <v>23</v>
      </c>
      <c r="S65" s="31" t="s">
        <v>2111</v>
      </c>
      <c r="T65" s="48" t="s">
        <v>2130</v>
      </c>
      <c r="U65" s="21">
        <v>3</v>
      </c>
      <c r="V65" s="49" t="s">
        <v>1615</v>
      </c>
    </row>
    <row r="66" spans="1:22" ht="18.75" customHeight="1" x14ac:dyDescent="0.25">
      <c r="A66" s="29">
        <f>IF(B66&lt;&gt;"",SUBTOTAL(103,$B$11:$B66),"")</f>
        <v>56</v>
      </c>
      <c r="B66" s="18" t="s">
        <v>2190</v>
      </c>
      <c r="C66" s="50" t="s">
        <v>1783</v>
      </c>
      <c r="D66" s="51" t="s">
        <v>984</v>
      </c>
      <c r="E66" s="52" t="s">
        <v>1784</v>
      </c>
      <c r="F66" s="53" t="s">
        <v>2101</v>
      </c>
      <c r="G66" s="30"/>
      <c r="H66" s="54"/>
      <c r="I66" s="30"/>
      <c r="J66" s="30"/>
      <c r="K66" s="30"/>
      <c r="L66" s="30"/>
      <c r="M66" s="30"/>
      <c r="N66" s="55"/>
      <c r="O66" s="46" t="s">
        <v>1629</v>
      </c>
      <c r="P66" s="47">
        <v>2</v>
      </c>
      <c r="Q66" s="46" t="s">
        <v>39</v>
      </c>
      <c r="R66" s="14" t="s">
        <v>23</v>
      </c>
      <c r="S66" s="31" t="s">
        <v>2111</v>
      </c>
      <c r="T66" s="48" t="s">
        <v>2131</v>
      </c>
      <c r="V66" s="21" t="s">
        <v>2109</v>
      </c>
    </row>
    <row r="67" spans="1:22" ht="18.75" customHeight="1" x14ac:dyDescent="0.25">
      <c r="A67" s="29">
        <f>IF(B67&lt;&gt;"",SUBTOTAL(103,$B$11:$B67),"")</f>
        <v>57</v>
      </c>
      <c r="B67" s="18" t="s">
        <v>2191</v>
      </c>
      <c r="C67" s="42" t="s">
        <v>205</v>
      </c>
      <c r="D67" s="43" t="s">
        <v>984</v>
      </c>
      <c r="E67" s="17" t="s">
        <v>1229</v>
      </c>
      <c r="F67" s="17" t="s">
        <v>1135</v>
      </c>
      <c r="G67" s="17"/>
      <c r="H67" s="44"/>
      <c r="I67" s="17"/>
      <c r="J67" s="17"/>
      <c r="K67" s="17"/>
      <c r="L67" s="17"/>
      <c r="M67" s="17"/>
      <c r="N67" s="45"/>
      <c r="O67" s="46" t="s">
        <v>1629</v>
      </c>
      <c r="P67" s="47">
        <v>2</v>
      </c>
      <c r="Q67" s="46" t="s">
        <v>39</v>
      </c>
      <c r="R67" s="14" t="s">
        <v>23</v>
      </c>
      <c r="S67" s="31" t="s">
        <v>2111</v>
      </c>
      <c r="T67" s="48" t="s">
        <v>2132</v>
      </c>
      <c r="U67" s="21">
        <v>3</v>
      </c>
      <c r="V67" s="49" t="s">
        <v>1614</v>
      </c>
    </row>
    <row r="68" spans="1:22" ht="18.75" customHeight="1" x14ac:dyDescent="0.25">
      <c r="A68" s="29">
        <f>IF(B68&lt;&gt;"",SUBTOTAL(103,$B$11:$B68),"")</f>
        <v>58</v>
      </c>
      <c r="B68" s="18" t="s">
        <v>2192</v>
      </c>
      <c r="C68" s="50" t="s">
        <v>205</v>
      </c>
      <c r="D68" s="51" t="s">
        <v>984</v>
      </c>
      <c r="E68" s="52" t="s">
        <v>1913</v>
      </c>
      <c r="F68" s="53" t="s">
        <v>2103</v>
      </c>
      <c r="G68" s="30"/>
      <c r="H68" s="54"/>
      <c r="I68" s="30"/>
      <c r="J68" s="30"/>
      <c r="K68" s="30"/>
      <c r="L68" s="30"/>
      <c r="M68" s="30"/>
      <c r="N68" s="55"/>
      <c r="O68" s="46" t="s">
        <v>1629</v>
      </c>
      <c r="P68" s="47">
        <v>2</v>
      </c>
      <c r="Q68" s="46" t="s">
        <v>39</v>
      </c>
      <c r="R68" s="14" t="s">
        <v>23</v>
      </c>
      <c r="S68" s="31" t="s">
        <v>2111</v>
      </c>
      <c r="T68" s="48" t="s">
        <v>2133</v>
      </c>
      <c r="V68" s="21" t="s">
        <v>2110</v>
      </c>
    </row>
    <row r="69" spans="1:22" ht="18.75" customHeight="1" x14ac:dyDescent="0.25">
      <c r="A69" s="29">
        <f>IF(B69&lt;&gt;"",SUBTOTAL(103,$B$11:$B69),"")</f>
        <v>59</v>
      </c>
      <c r="B69" s="18" t="s">
        <v>2193</v>
      </c>
      <c r="C69" s="42" t="s">
        <v>205</v>
      </c>
      <c r="D69" s="43" t="s">
        <v>984</v>
      </c>
      <c r="E69" s="17" t="s">
        <v>1567</v>
      </c>
      <c r="F69" s="17" t="s">
        <v>1457</v>
      </c>
      <c r="G69" s="17"/>
      <c r="H69" s="44"/>
      <c r="I69" s="17"/>
      <c r="J69" s="17"/>
      <c r="K69" s="17"/>
      <c r="L69" s="17"/>
      <c r="M69" s="17"/>
      <c r="N69" s="45"/>
      <c r="O69" s="46" t="s">
        <v>1629</v>
      </c>
      <c r="P69" s="47">
        <v>2</v>
      </c>
      <c r="Q69" s="46" t="s">
        <v>39</v>
      </c>
      <c r="R69" s="14" t="s">
        <v>23</v>
      </c>
      <c r="S69" s="31" t="s">
        <v>2111</v>
      </c>
      <c r="T69" s="48" t="s">
        <v>2134</v>
      </c>
      <c r="U69" s="21">
        <v>3</v>
      </c>
      <c r="V69" s="49" t="s">
        <v>1615</v>
      </c>
    </row>
    <row r="70" spans="1:22" ht="18.75" customHeight="1" x14ac:dyDescent="0.25">
      <c r="A70" s="29">
        <f>IF(B70&lt;&gt;"",SUBTOTAL(103,$B$11:$B70),"")</f>
        <v>60</v>
      </c>
      <c r="B70" s="18" t="s">
        <v>2194</v>
      </c>
      <c r="C70" s="42" t="s">
        <v>1233</v>
      </c>
      <c r="D70" s="43" t="s">
        <v>984</v>
      </c>
      <c r="E70" s="17" t="s">
        <v>1234</v>
      </c>
      <c r="F70" s="17" t="s">
        <v>1129</v>
      </c>
      <c r="G70" s="17"/>
      <c r="H70" s="44"/>
      <c r="I70" s="17"/>
      <c r="J70" s="17"/>
      <c r="K70" s="17"/>
      <c r="L70" s="17"/>
      <c r="M70" s="17"/>
      <c r="N70" s="45"/>
      <c r="O70" s="46" t="s">
        <v>1629</v>
      </c>
      <c r="P70" s="47">
        <v>2</v>
      </c>
      <c r="Q70" s="46" t="s">
        <v>39</v>
      </c>
      <c r="R70" s="14" t="s">
        <v>23</v>
      </c>
      <c r="S70" s="31" t="s">
        <v>2111</v>
      </c>
      <c r="T70" s="48" t="s">
        <v>46</v>
      </c>
      <c r="U70" s="21">
        <v>3</v>
      </c>
      <c r="V70" s="49" t="s">
        <v>1614</v>
      </c>
    </row>
    <row r="71" spans="1:22" ht="18.75" customHeight="1" x14ac:dyDescent="0.25">
      <c r="A71" s="29">
        <f>IF(B71&lt;&gt;"",SUBTOTAL(103,$B$11:$B71),"")</f>
        <v>61</v>
      </c>
      <c r="B71" s="18" t="s">
        <v>2195</v>
      </c>
      <c r="C71" s="50" t="s">
        <v>1785</v>
      </c>
      <c r="D71" s="51" t="s">
        <v>984</v>
      </c>
      <c r="E71" s="52" t="s">
        <v>1786</v>
      </c>
      <c r="F71" s="53" t="s">
        <v>2102</v>
      </c>
      <c r="G71" s="30"/>
      <c r="H71" s="54"/>
      <c r="I71" s="30"/>
      <c r="J71" s="30"/>
      <c r="K71" s="30"/>
      <c r="L71" s="30"/>
      <c r="M71" s="30"/>
      <c r="N71" s="55"/>
      <c r="O71" s="46" t="s">
        <v>1629</v>
      </c>
      <c r="P71" s="47">
        <v>2</v>
      </c>
      <c r="Q71" s="46" t="s">
        <v>39</v>
      </c>
      <c r="R71" s="14" t="s">
        <v>23</v>
      </c>
      <c r="S71" s="31" t="s">
        <v>2111</v>
      </c>
      <c r="T71" s="48" t="s">
        <v>47</v>
      </c>
      <c r="V71" s="21" t="s">
        <v>2109</v>
      </c>
    </row>
    <row r="72" spans="1:22" ht="18.75" customHeight="1" x14ac:dyDescent="0.25">
      <c r="A72" s="29">
        <f>IF(B72&lt;&gt;"",SUBTOTAL(103,$B$11:$B72),"")</f>
        <v>62</v>
      </c>
      <c r="B72" s="18" t="s">
        <v>2196</v>
      </c>
      <c r="C72" s="50" t="s">
        <v>211</v>
      </c>
      <c r="D72" s="51" t="s">
        <v>1025</v>
      </c>
      <c r="E72" s="52" t="s">
        <v>1643</v>
      </c>
      <c r="F72" s="53" t="s">
        <v>2099</v>
      </c>
      <c r="G72" s="30"/>
      <c r="H72" s="54"/>
      <c r="I72" s="30"/>
      <c r="J72" s="30"/>
      <c r="K72" s="30"/>
      <c r="L72" s="30"/>
      <c r="M72" s="30"/>
      <c r="N72" s="55"/>
      <c r="O72" s="46" t="s">
        <v>1629</v>
      </c>
      <c r="P72" s="47">
        <v>2</v>
      </c>
      <c r="Q72" s="46" t="s">
        <v>39</v>
      </c>
      <c r="R72" s="14" t="s">
        <v>23</v>
      </c>
      <c r="S72" s="31" t="s">
        <v>2111</v>
      </c>
      <c r="T72" s="48" t="s">
        <v>48</v>
      </c>
      <c r="V72" s="21" t="s">
        <v>2109</v>
      </c>
    </row>
    <row r="73" spans="1:22" ht="18.75" customHeight="1" x14ac:dyDescent="0.25">
      <c r="A73" s="29">
        <f>IF(B73&lt;&gt;"",SUBTOTAL(103,$B$11:$B73),"")</f>
        <v>63</v>
      </c>
      <c r="B73" s="18" t="s">
        <v>2197</v>
      </c>
      <c r="C73" s="50" t="s">
        <v>673</v>
      </c>
      <c r="D73" s="51" t="s">
        <v>1003</v>
      </c>
      <c r="E73" s="52" t="s">
        <v>1642</v>
      </c>
      <c r="F73" s="53" t="s">
        <v>2099</v>
      </c>
      <c r="G73" s="30"/>
      <c r="H73" s="54"/>
      <c r="I73" s="30"/>
      <c r="J73" s="30"/>
      <c r="K73" s="30"/>
      <c r="L73" s="30"/>
      <c r="M73" s="30"/>
      <c r="N73" s="55"/>
      <c r="O73" s="46" t="s">
        <v>1629</v>
      </c>
      <c r="P73" s="47">
        <v>2</v>
      </c>
      <c r="Q73" s="46" t="s">
        <v>39</v>
      </c>
      <c r="R73" s="14" t="s">
        <v>23</v>
      </c>
      <c r="S73" s="31" t="s">
        <v>2111</v>
      </c>
      <c r="T73" s="48" t="s">
        <v>49</v>
      </c>
      <c r="V73" s="21" t="s">
        <v>2109</v>
      </c>
    </row>
    <row r="74" spans="1:22" ht="18.75" customHeight="1" x14ac:dyDescent="0.25">
      <c r="A74" s="29">
        <f>IF(B74&lt;&gt;"",SUBTOTAL(103,$B$11:$B74),"")</f>
        <v>64</v>
      </c>
      <c r="B74" s="18" t="s">
        <v>2198</v>
      </c>
      <c r="C74" s="50" t="s">
        <v>2040</v>
      </c>
      <c r="D74" s="51" t="s">
        <v>1018</v>
      </c>
      <c r="E74" s="52" t="s">
        <v>2041</v>
      </c>
      <c r="F74" s="53" t="s">
        <v>2105</v>
      </c>
      <c r="G74" s="30"/>
      <c r="H74" s="54"/>
      <c r="I74" s="30"/>
      <c r="J74" s="30"/>
      <c r="K74" s="30"/>
      <c r="L74" s="30"/>
      <c r="M74" s="30"/>
      <c r="N74" s="55"/>
      <c r="O74" s="46" t="s">
        <v>1629</v>
      </c>
      <c r="P74" s="47">
        <v>2</v>
      </c>
      <c r="Q74" s="46" t="s">
        <v>39</v>
      </c>
      <c r="R74" s="14" t="s">
        <v>23</v>
      </c>
      <c r="S74" s="31" t="s">
        <v>2111</v>
      </c>
      <c r="T74" s="48" t="s">
        <v>50</v>
      </c>
      <c r="V74" s="21" t="s">
        <v>2110</v>
      </c>
    </row>
    <row r="75" spans="1:22" ht="18.75" customHeight="1" x14ac:dyDescent="0.25">
      <c r="A75" s="29">
        <f>IF(B75&lt;&gt;"",SUBTOTAL(103,$B$11:$B75),"")</f>
        <v>65</v>
      </c>
      <c r="B75" s="18" t="s">
        <v>2199</v>
      </c>
      <c r="C75" s="42" t="s">
        <v>1309</v>
      </c>
      <c r="D75" s="43" t="s">
        <v>1018</v>
      </c>
      <c r="E75" s="17" t="s">
        <v>1310</v>
      </c>
      <c r="F75" s="17" t="s">
        <v>1255</v>
      </c>
      <c r="G75" s="17"/>
      <c r="H75" s="44"/>
      <c r="I75" s="17"/>
      <c r="J75" s="17"/>
      <c r="K75" s="17"/>
      <c r="L75" s="17"/>
      <c r="M75" s="17"/>
      <c r="N75" s="45"/>
      <c r="O75" s="46" t="s">
        <v>1629</v>
      </c>
      <c r="P75" s="47">
        <v>2</v>
      </c>
      <c r="Q75" s="46" t="s">
        <v>39</v>
      </c>
      <c r="R75" s="14" t="s">
        <v>23</v>
      </c>
      <c r="S75" s="31" t="s">
        <v>2111</v>
      </c>
      <c r="T75" s="48" t="s">
        <v>51</v>
      </c>
      <c r="U75" s="21">
        <v>3</v>
      </c>
      <c r="V75" s="49" t="s">
        <v>1614</v>
      </c>
    </row>
    <row r="76" spans="1:22" ht="18.75" customHeight="1" x14ac:dyDescent="0.25">
      <c r="A76" s="29">
        <f>IF(B76&lt;&gt;"",SUBTOTAL(103,$B$11:$B76),"")</f>
        <v>66</v>
      </c>
      <c r="B76" s="18" t="s">
        <v>2200</v>
      </c>
      <c r="C76" s="42" t="s">
        <v>206</v>
      </c>
      <c r="D76" s="43" t="s">
        <v>1018</v>
      </c>
      <c r="E76" s="17" t="s">
        <v>1580</v>
      </c>
      <c r="F76" s="17" t="s">
        <v>1457</v>
      </c>
      <c r="G76" s="17"/>
      <c r="H76" s="44"/>
      <c r="I76" s="17"/>
      <c r="J76" s="17"/>
      <c r="K76" s="17"/>
      <c r="L76" s="17"/>
      <c r="M76" s="17"/>
      <c r="N76" s="45"/>
      <c r="O76" s="46" t="s">
        <v>1629</v>
      </c>
      <c r="P76" s="47">
        <v>2</v>
      </c>
      <c r="Q76" s="46" t="s">
        <v>39</v>
      </c>
      <c r="R76" s="14" t="s">
        <v>23</v>
      </c>
      <c r="S76" s="31" t="s">
        <v>2111</v>
      </c>
      <c r="T76" s="48" t="s">
        <v>52</v>
      </c>
      <c r="U76" s="21">
        <v>3</v>
      </c>
      <c r="V76" s="49" t="s">
        <v>1615</v>
      </c>
    </row>
    <row r="77" spans="1:22" ht="18.75" customHeight="1" x14ac:dyDescent="0.25">
      <c r="A77" s="29">
        <f>IF(B77&lt;&gt;"",SUBTOTAL(103,$B$11:$B77),"")</f>
        <v>67</v>
      </c>
      <c r="B77" s="18" t="s">
        <v>2201</v>
      </c>
      <c r="C77" s="42" t="s">
        <v>218</v>
      </c>
      <c r="D77" s="43" t="s">
        <v>1317</v>
      </c>
      <c r="E77" s="17" t="s">
        <v>1318</v>
      </c>
      <c r="F77" s="17" t="s">
        <v>1258</v>
      </c>
      <c r="G77" s="17"/>
      <c r="H77" s="44"/>
      <c r="I77" s="17"/>
      <c r="J77" s="17"/>
      <c r="K77" s="17"/>
      <c r="L77" s="17"/>
      <c r="M77" s="17"/>
      <c r="N77" s="45"/>
      <c r="O77" s="46" t="s">
        <v>1629</v>
      </c>
      <c r="P77" s="47">
        <v>2</v>
      </c>
      <c r="Q77" s="46" t="s">
        <v>39</v>
      </c>
      <c r="R77" s="14" t="s">
        <v>23</v>
      </c>
      <c r="S77" s="31" t="s">
        <v>2111</v>
      </c>
      <c r="T77" s="48" t="s">
        <v>53</v>
      </c>
      <c r="U77" s="21">
        <v>3</v>
      </c>
      <c r="V77" s="49" t="s">
        <v>1614</v>
      </c>
    </row>
    <row r="78" spans="1:22" ht="18.75" customHeight="1" x14ac:dyDescent="0.25">
      <c r="A78" s="29">
        <f>IF(B78&lt;&gt;"",SUBTOTAL(103,$B$11:$B78),"")</f>
        <v>68</v>
      </c>
      <c r="B78" s="18" t="s">
        <v>2202</v>
      </c>
      <c r="C78" s="50" t="s">
        <v>248</v>
      </c>
      <c r="D78" s="51" t="s">
        <v>1066</v>
      </c>
      <c r="E78" s="52" t="s">
        <v>1644</v>
      </c>
      <c r="F78" s="53" t="s">
        <v>2100</v>
      </c>
      <c r="G78" s="30"/>
      <c r="H78" s="54"/>
      <c r="I78" s="30"/>
      <c r="J78" s="30"/>
      <c r="K78" s="30"/>
      <c r="L78" s="30"/>
      <c r="M78" s="30"/>
      <c r="N78" s="55"/>
      <c r="O78" s="46" t="s">
        <v>1629</v>
      </c>
      <c r="P78" s="47">
        <v>2</v>
      </c>
      <c r="Q78" s="46" t="s">
        <v>39</v>
      </c>
      <c r="R78" s="14" t="s">
        <v>23</v>
      </c>
      <c r="S78" s="31" t="s">
        <v>2111</v>
      </c>
      <c r="T78" s="48" t="s">
        <v>54</v>
      </c>
      <c r="V78" s="21" t="s">
        <v>2109</v>
      </c>
    </row>
    <row r="79" spans="1:22" ht="18.75" customHeight="1" x14ac:dyDescent="0.25">
      <c r="A79" s="29">
        <f>IF(B79&lt;&gt;"",SUBTOTAL(103,$B$11:$B79),"")</f>
        <v>69</v>
      </c>
      <c r="B79" s="18" t="s">
        <v>2203</v>
      </c>
      <c r="C79" s="50" t="s">
        <v>1914</v>
      </c>
      <c r="D79" s="51" t="s">
        <v>1007</v>
      </c>
      <c r="E79" s="52" t="s">
        <v>1915</v>
      </c>
      <c r="F79" s="53" t="s">
        <v>2104</v>
      </c>
      <c r="G79" s="30"/>
      <c r="H79" s="54"/>
      <c r="I79" s="30"/>
      <c r="J79" s="30"/>
      <c r="K79" s="30"/>
      <c r="L79" s="30"/>
      <c r="M79" s="30"/>
      <c r="N79" s="55"/>
      <c r="O79" s="46" t="s">
        <v>1629</v>
      </c>
      <c r="P79" s="47">
        <v>2</v>
      </c>
      <c r="Q79" s="46" t="s">
        <v>39</v>
      </c>
      <c r="R79" s="14" t="s">
        <v>23</v>
      </c>
      <c r="S79" s="31" t="s">
        <v>2111</v>
      </c>
      <c r="T79" s="48" t="s">
        <v>55</v>
      </c>
      <c r="V79" s="21" t="s">
        <v>2110</v>
      </c>
    </row>
    <row r="80" spans="1:22" ht="18.75" customHeight="1" x14ac:dyDescent="0.25">
      <c r="A80" s="29">
        <f>IF(B80&lt;&gt;"",SUBTOTAL(103,$B$11:$B80),"")</f>
        <v>70</v>
      </c>
      <c r="B80" s="18" t="s">
        <v>2204</v>
      </c>
      <c r="C80" s="42" t="s">
        <v>198</v>
      </c>
      <c r="D80" s="43" t="s">
        <v>1007</v>
      </c>
      <c r="E80" s="17" t="s">
        <v>1525</v>
      </c>
      <c r="F80" s="17" t="s">
        <v>1462</v>
      </c>
      <c r="G80" s="17"/>
      <c r="H80" s="44"/>
      <c r="I80" s="17"/>
      <c r="J80" s="17"/>
      <c r="K80" s="17"/>
      <c r="L80" s="17"/>
      <c r="M80" s="17"/>
      <c r="N80" s="45"/>
      <c r="O80" s="46" t="s">
        <v>1629</v>
      </c>
      <c r="P80" s="47">
        <v>2</v>
      </c>
      <c r="Q80" s="46" t="s">
        <v>39</v>
      </c>
      <c r="R80" s="14" t="s">
        <v>23</v>
      </c>
      <c r="S80" s="31" t="s">
        <v>2111</v>
      </c>
      <c r="T80" s="48" t="s">
        <v>56</v>
      </c>
      <c r="U80" s="21">
        <v>3</v>
      </c>
      <c r="V80" s="49" t="s">
        <v>1615</v>
      </c>
    </row>
    <row r="81" spans="1:22" ht="18.75" customHeight="1" x14ac:dyDescent="0.25">
      <c r="A81" s="29">
        <f>IF(B81&lt;&gt;"",SUBTOTAL(103,$B$11:$B81),"")</f>
        <v>71</v>
      </c>
      <c r="B81" s="18" t="s">
        <v>2205</v>
      </c>
      <c r="C81" s="42" t="s">
        <v>1410</v>
      </c>
      <c r="D81" s="43" t="s">
        <v>957</v>
      </c>
      <c r="E81" s="17" t="s">
        <v>1411</v>
      </c>
      <c r="F81" s="17" t="s">
        <v>1388</v>
      </c>
      <c r="G81" s="17"/>
      <c r="H81" s="44"/>
      <c r="I81" s="17"/>
      <c r="J81" s="17"/>
      <c r="K81" s="17"/>
      <c r="L81" s="17"/>
      <c r="M81" s="17"/>
      <c r="N81" s="45"/>
      <c r="O81" s="46" t="s">
        <v>1629</v>
      </c>
      <c r="P81" s="47">
        <v>2</v>
      </c>
      <c r="Q81" s="46" t="s">
        <v>39</v>
      </c>
      <c r="R81" s="14" t="s">
        <v>23</v>
      </c>
      <c r="S81" s="31" t="s">
        <v>2111</v>
      </c>
      <c r="T81" s="48" t="s">
        <v>57</v>
      </c>
      <c r="U81" s="21">
        <v>3</v>
      </c>
      <c r="V81" s="49" t="s">
        <v>1614</v>
      </c>
    </row>
    <row r="82" spans="1:22" ht="18.75" customHeight="1" x14ac:dyDescent="0.25">
      <c r="A82" s="29">
        <f>IF(B82&lt;&gt;"",SUBTOTAL(103,$B$11:$B82),"")</f>
        <v>72</v>
      </c>
      <c r="B82" s="18" t="s">
        <v>2206</v>
      </c>
      <c r="C82" s="42" t="s">
        <v>194</v>
      </c>
      <c r="D82" s="43" t="s">
        <v>957</v>
      </c>
      <c r="E82" s="17" t="s">
        <v>1509</v>
      </c>
      <c r="F82" s="17" t="s">
        <v>1457</v>
      </c>
      <c r="G82" s="17"/>
      <c r="H82" s="44"/>
      <c r="I82" s="17"/>
      <c r="J82" s="17"/>
      <c r="K82" s="17"/>
      <c r="L82" s="17"/>
      <c r="M82" s="17"/>
      <c r="N82" s="45"/>
      <c r="O82" s="46" t="s">
        <v>1629</v>
      </c>
      <c r="P82" s="47">
        <v>2</v>
      </c>
      <c r="Q82" s="46" t="s">
        <v>39</v>
      </c>
      <c r="R82" s="14" t="s">
        <v>23</v>
      </c>
      <c r="S82" s="31" t="s">
        <v>2111</v>
      </c>
      <c r="T82" s="48" t="s">
        <v>58</v>
      </c>
      <c r="U82" s="21">
        <v>3</v>
      </c>
      <c r="V82" s="49" t="s">
        <v>1615</v>
      </c>
    </row>
    <row r="83" spans="1:22" ht="18.75" customHeight="1" x14ac:dyDescent="0.25">
      <c r="A83" s="29">
        <f>IF(B83&lt;&gt;"",SUBTOTAL(103,$B$11:$B83),"")</f>
        <v>73</v>
      </c>
      <c r="B83" s="18" t="s">
        <v>2207</v>
      </c>
      <c r="C83" s="50" t="s">
        <v>1127</v>
      </c>
      <c r="D83" s="51" t="s">
        <v>957</v>
      </c>
      <c r="E83" s="52" t="s">
        <v>1787</v>
      </c>
      <c r="F83" s="53" t="s">
        <v>2101</v>
      </c>
      <c r="G83" s="30"/>
      <c r="H83" s="54"/>
      <c r="I83" s="30"/>
      <c r="J83" s="30"/>
      <c r="K83" s="30"/>
      <c r="L83" s="30"/>
      <c r="M83" s="30"/>
      <c r="N83" s="55"/>
      <c r="O83" s="46" t="s">
        <v>1629</v>
      </c>
      <c r="P83" s="47">
        <v>2</v>
      </c>
      <c r="Q83" s="46" t="s">
        <v>39</v>
      </c>
      <c r="R83" s="14" t="s">
        <v>23</v>
      </c>
      <c r="S83" s="31" t="s">
        <v>2111</v>
      </c>
      <c r="T83" s="48" t="s">
        <v>59</v>
      </c>
      <c r="V83" s="21" t="s">
        <v>2109</v>
      </c>
    </row>
    <row r="84" spans="1:22" ht="18.75" customHeight="1" x14ac:dyDescent="0.25">
      <c r="A84" s="29">
        <f>IF(B84&lt;&gt;"",SUBTOTAL(103,$B$11:$B84),"")</f>
        <v>74</v>
      </c>
      <c r="B84" s="18" t="s">
        <v>2208</v>
      </c>
      <c r="C84" s="50" t="s">
        <v>218</v>
      </c>
      <c r="D84" s="51" t="s">
        <v>957</v>
      </c>
      <c r="E84" s="52" t="s">
        <v>1788</v>
      </c>
      <c r="F84" s="53" t="s">
        <v>2102</v>
      </c>
      <c r="G84" s="30"/>
      <c r="H84" s="54"/>
      <c r="I84" s="30"/>
      <c r="J84" s="30"/>
      <c r="K84" s="30"/>
      <c r="L84" s="30"/>
      <c r="M84" s="30"/>
      <c r="N84" s="55"/>
      <c r="O84" s="46" t="s">
        <v>1629</v>
      </c>
      <c r="P84" s="47">
        <v>2</v>
      </c>
      <c r="Q84" s="46" t="s">
        <v>39</v>
      </c>
      <c r="R84" s="14" t="s">
        <v>23</v>
      </c>
      <c r="S84" s="31" t="s">
        <v>2111</v>
      </c>
      <c r="T84" s="48" t="s">
        <v>60</v>
      </c>
      <c r="V84" s="21" t="s">
        <v>2109</v>
      </c>
    </row>
    <row r="85" spans="1:22" ht="18.75" customHeight="1" x14ac:dyDescent="0.25">
      <c r="A85" s="29">
        <f>IF(B85&lt;&gt;"",SUBTOTAL(103,$B$11:$B85),"")</f>
        <v>75</v>
      </c>
      <c r="B85" s="18" t="s">
        <v>2209</v>
      </c>
      <c r="C85" s="42" t="s">
        <v>790</v>
      </c>
      <c r="D85" s="43" t="s">
        <v>957</v>
      </c>
      <c r="E85" s="17" t="s">
        <v>1221</v>
      </c>
      <c r="F85" s="17" t="s">
        <v>1135</v>
      </c>
      <c r="G85" s="17"/>
      <c r="H85" s="44"/>
      <c r="I85" s="17"/>
      <c r="J85" s="17"/>
      <c r="K85" s="17"/>
      <c r="L85" s="17"/>
      <c r="M85" s="17"/>
      <c r="N85" s="45"/>
      <c r="O85" s="46" t="s">
        <v>1629</v>
      </c>
      <c r="P85" s="47">
        <v>2</v>
      </c>
      <c r="Q85" s="46" t="s">
        <v>39</v>
      </c>
      <c r="R85" s="14" t="s">
        <v>23</v>
      </c>
      <c r="S85" s="31" t="s">
        <v>2111</v>
      </c>
      <c r="T85" s="48" t="s">
        <v>61</v>
      </c>
      <c r="U85" s="21">
        <v>3</v>
      </c>
      <c r="V85" s="49" t="s">
        <v>1614</v>
      </c>
    </row>
    <row r="86" spans="1:22" ht="18.75" customHeight="1" x14ac:dyDescent="0.25">
      <c r="A86" s="29">
        <f>IF(B86&lt;&gt;"",SUBTOTAL(103,$B$11:$B86),"")</f>
        <v>76</v>
      </c>
      <c r="B86" s="18" t="s">
        <v>2210</v>
      </c>
      <c r="C86" s="50" t="s">
        <v>1916</v>
      </c>
      <c r="D86" s="51" t="s">
        <v>948</v>
      </c>
      <c r="E86" s="52" t="s">
        <v>1917</v>
      </c>
      <c r="F86" s="53" t="s">
        <v>2103</v>
      </c>
      <c r="G86" s="30"/>
      <c r="H86" s="54"/>
      <c r="I86" s="30"/>
      <c r="J86" s="30"/>
      <c r="K86" s="30"/>
      <c r="L86" s="30"/>
      <c r="M86" s="30"/>
      <c r="N86" s="55"/>
      <c r="O86" s="46" t="s">
        <v>1629</v>
      </c>
      <c r="P86" s="47">
        <v>2</v>
      </c>
      <c r="Q86" s="46" t="s">
        <v>40</v>
      </c>
      <c r="R86" s="14" t="s">
        <v>25</v>
      </c>
      <c r="S86" s="31" t="s">
        <v>2111</v>
      </c>
      <c r="T86" s="48" t="s">
        <v>2126</v>
      </c>
      <c r="V86" s="21" t="s">
        <v>2110</v>
      </c>
    </row>
    <row r="87" spans="1:22" ht="18.75" customHeight="1" x14ac:dyDescent="0.25">
      <c r="A87" s="29">
        <f>IF(B87&lt;&gt;"",SUBTOTAL(103,$B$11:$B87),"")</f>
        <v>77</v>
      </c>
      <c r="B87" s="18" t="s">
        <v>2211</v>
      </c>
      <c r="C87" s="42" t="s">
        <v>1106</v>
      </c>
      <c r="D87" s="43" t="s">
        <v>948</v>
      </c>
      <c r="E87" s="17" t="s">
        <v>1514</v>
      </c>
      <c r="F87" s="17" t="s">
        <v>1462</v>
      </c>
      <c r="G87" s="17"/>
      <c r="H87" s="44"/>
      <c r="I87" s="17"/>
      <c r="J87" s="17"/>
      <c r="K87" s="17"/>
      <c r="L87" s="17"/>
      <c r="M87" s="17"/>
      <c r="N87" s="45"/>
      <c r="O87" s="46" t="s">
        <v>1629</v>
      </c>
      <c r="P87" s="47">
        <v>2</v>
      </c>
      <c r="Q87" s="46" t="s">
        <v>40</v>
      </c>
      <c r="R87" s="14" t="s">
        <v>25</v>
      </c>
      <c r="S87" s="31" t="s">
        <v>2111</v>
      </c>
      <c r="T87" s="48" t="s">
        <v>2127</v>
      </c>
      <c r="U87" s="21">
        <v>3</v>
      </c>
      <c r="V87" s="49" t="s">
        <v>1615</v>
      </c>
    </row>
    <row r="88" spans="1:22" ht="18.75" customHeight="1" x14ac:dyDescent="0.25">
      <c r="A88" s="29">
        <f>IF(B88&lt;&gt;"",SUBTOTAL(103,$B$11:$B88),"")</f>
        <v>78</v>
      </c>
      <c r="B88" s="18" t="s">
        <v>2212</v>
      </c>
      <c r="C88" s="50" t="s">
        <v>218</v>
      </c>
      <c r="D88" s="51" t="s">
        <v>948</v>
      </c>
      <c r="E88" s="52" t="s">
        <v>1645</v>
      </c>
      <c r="F88" s="53" t="s">
        <v>2099</v>
      </c>
      <c r="G88" s="30"/>
      <c r="H88" s="54"/>
      <c r="I88" s="30"/>
      <c r="J88" s="30"/>
      <c r="K88" s="30"/>
      <c r="L88" s="30"/>
      <c r="M88" s="30"/>
      <c r="N88" s="55"/>
      <c r="O88" s="46" t="s">
        <v>1629</v>
      </c>
      <c r="P88" s="47">
        <v>2</v>
      </c>
      <c r="Q88" s="46" t="s">
        <v>40</v>
      </c>
      <c r="R88" s="14" t="s">
        <v>25</v>
      </c>
      <c r="S88" s="31" t="s">
        <v>2111</v>
      </c>
      <c r="T88" s="48" t="s">
        <v>2128</v>
      </c>
      <c r="V88" s="21" t="s">
        <v>2109</v>
      </c>
    </row>
    <row r="89" spans="1:22" ht="18.75" customHeight="1" x14ac:dyDescent="0.25">
      <c r="A89" s="29">
        <f>IF(B89&lt;&gt;"",SUBTOTAL(103,$B$11:$B89),"")</f>
        <v>79</v>
      </c>
      <c r="B89" s="18" t="s">
        <v>2213</v>
      </c>
      <c r="C89" s="42" t="s">
        <v>218</v>
      </c>
      <c r="D89" s="43" t="s">
        <v>948</v>
      </c>
      <c r="E89" s="17" t="s">
        <v>1196</v>
      </c>
      <c r="F89" s="17" t="s">
        <v>1129</v>
      </c>
      <c r="G89" s="17"/>
      <c r="H89" s="44"/>
      <c r="I89" s="17"/>
      <c r="J89" s="17"/>
      <c r="K89" s="17"/>
      <c r="L89" s="17"/>
      <c r="M89" s="17"/>
      <c r="N89" s="45"/>
      <c r="O89" s="46" t="s">
        <v>1629</v>
      </c>
      <c r="P89" s="47">
        <v>2</v>
      </c>
      <c r="Q89" s="46" t="s">
        <v>40</v>
      </c>
      <c r="R89" s="14" t="s">
        <v>25</v>
      </c>
      <c r="S89" s="31" t="s">
        <v>2111</v>
      </c>
      <c r="T89" s="48" t="s">
        <v>2129</v>
      </c>
      <c r="U89" s="21">
        <v>3</v>
      </c>
      <c r="V89" s="49" t="s">
        <v>1614</v>
      </c>
    </row>
    <row r="90" spans="1:22" ht="18.75" customHeight="1" x14ac:dyDescent="0.25">
      <c r="A90" s="29">
        <f>IF(B90&lt;&gt;"",SUBTOTAL(103,$B$11:$B90),"")</f>
        <v>80</v>
      </c>
      <c r="B90" s="18" t="s">
        <v>2214</v>
      </c>
      <c r="C90" s="50" t="s">
        <v>209</v>
      </c>
      <c r="D90" s="51" t="s">
        <v>948</v>
      </c>
      <c r="E90" s="52" t="s">
        <v>2042</v>
      </c>
      <c r="F90" s="53" t="s">
        <v>2105</v>
      </c>
      <c r="G90" s="30"/>
      <c r="H90" s="54"/>
      <c r="I90" s="30"/>
      <c r="J90" s="30"/>
      <c r="K90" s="30"/>
      <c r="L90" s="30"/>
      <c r="M90" s="30"/>
      <c r="N90" s="55"/>
      <c r="O90" s="46" t="s">
        <v>1629</v>
      </c>
      <c r="P90" s="47">
        <v>2</v>
      </c>
      <c r="Q90" s="46" t="s">
        <v>40</v>
      </c>
      <c r="R90" s="14" t="s">
        <v>25</v>
      </c>
      <c r="S90" s="31" t="s">
        <v>2111</v>
      </c>
      <c r="T90" s="48" t="s">
        <v>2130</v>
      </c>
      <c r="V90" s="21" t="s">
        <v>2110</v>
      </c>
    </row>
    <row r="91" spans="1:22" ht="18.75" customHeight="1" x14ac:dyDescent="0.25">
      <c r="A91" s="29">
        <f>IF(B91&lt;&gt;"",SUBTOTAL(103,$B$11:$B91),"")</f>
        <v>81</v>
      </c>
      <c r="B91" s="18" t="s">
        <v>2215</v>
      </c>
      <c r="C91" s="50" t="s">
        <v>1114</v>
      </c>
      <c r="D91" s="51" t="s">
        <v>948</v>
      </c>
      <c r="E91" s="52" t="s">
        <v>1646</v>
      </c>
      <c r="F91" s="53" t="s">
        <v>2100</v>
      </c>
      <c r="G91" s="30"/>
      <c r="H91" s="54"/>
      <c r="I91" s="30"/>
      <c r="J91" s="30"/>
      <c r="K91" s="30"/>
      <c r="L91" s="30"/>
      <c r="M91" s="30"/>
      <c r="N91" s="55"/>
      <c r="O91" s="46" t="s">
        <v>1629</v>
      </c>
      <c r="P91" s="47">
        <v>2</v>
      </c>
      <c r="Q91" s="46" t="s">
        <v>40</v>
      </c>
      <c r="R91" s="14" t="s">
        <v>25</v>
      </c>
      <c r="S91" s="31" t="s">
        <v>2111</v>
      </c>
      <c r="T91" s="48" t="s">
        <v>2131</v>
      </c>
      <c r="V91" s="21" t="s">
        <v>2109</v>
      </c>
    </row>
    <row r="92" spans="1:22" ht="18.75" customHeight="1" x14ac:dyDescent="0.25">
      <c r="A92" s="29">
        <f>IF(B92&lt;&gt;"",SUBTOTAL(103,$B$11:$B92),"")</f>
        <v>82</v>
      </c>
      <c r="B92" s="18" t="s">
        <v>2216</v>
      </c>
      <c r="C92" s="50" t="s">
        <v>234</v>
      </c>
      <c r="D92" s="51" t="s">
        <v>1107</v>
      </c>
      <c r="E92" s="52" t="s">
        <v>1647</v>
      </c>
      <c r="F92" s="53" t="s">
        <v>2100</v>
      </c>
      <c r="G92" s="30"/>
      <c r="H92" s="54"/>
      <c r="I92" s="30"/>
      <c r="J92" s="30"/>
      <c r="K92" s="30"/>
      <c r="L92" s="30"/>
      <c r="M92" s="30"/>
      <c r="N92" s="55"/>
      <c r="O92" s="46" t="s">
        <v>1629</v>
      </c>
      <c r="P92" s="47">
        <v>2</v>
      </c>
      <c r="Q92" s="46" t="s">
        <v>40</v>
      </c>
      <c r="R92" s="14" t="s">
        <v>25</v>
      </c>
      <c r="S92" s="31" t="s">
        <v>2111</v>
      </c>
      <c r="T92" s="48" t="s">
        <v>2132</v>
      </c>
      <c r="V92" s="21" t="s">
        <v>2109</v>
      </c>
    </row>
    <row r="93" spans="1:22" ht="18.75" customHeight="1" x14ac:dyDescent="0.25">
      <c r="A93" s="29">
        <f>IF(B93&lt;&gt;"",SUBTOTAL(103,$B$11:$B93),"")</f>
        <v>83</v>
      </c>
      <c r="B93" s="18" t="s">
        <v>2217</v>
      </c>
      <c r="C93" s="50" t="s">
        <v>193</v>
      </c>
      <c r="D93" s="51" t="s">
        <v>1062</v>
      </c>
      <c r="E93" s="52" t="s">
        <v>1789</v>
      </c>
      <c r="F93" s="53" t="s">
        <v>2101</v>
      </c>
      <c r="G93" s="30"/>
      <c r="H93" s="54"/>
      <c r="I93" s="30"/>
      <c r="J93" s="30"/>
      <c r="K93" s="30"/>
      <c r="L93" s="30"/>
      <c r="M93" s="30"/>
      <c r="N93" s="55"/>
      <c r="O93" s="46" t="s">
        <v>1629</v>
      </c>
      <c r="P93" s="47">
        <v>2</v>
      </c>
      <c r="Q93" s="46" t="s">
        <v>40</v>
      </c>
      <c r="R93" s="14" t="s">
        <v>25</v>
      </c>
      <c r="S93" s="31" t="s">
        <v>2111</v>
      </c>
      <c r="T93" s="48" t="s">
        <v>2133</v>
      </c>
      <c r="V93" s="21" t="s">
        <v>2109</v>
      </c>
    </row>
    <row r="94" spans="1:22" ht="18.75" customHeight="1" x14ac:dyDescent="0.25">
      <c r="A94" s="29">
        <f>IF(B94&lt;&gt;"",SUBTOTAL(103,$B$11:$B94),"")</f>
        <v>84</v>
      </c>
      <c r="B94" s="18" t="s">
        <v>2218</v>
      </c>
      <c r="C94" s="42" t="s">
        <v>907</v>
      </c>
      <c r="D94" s="43" t="s">
        <v>1062</v>
      </c>
      <c r="E94" s="17" t="s">
        <v>1307</v>
      </c>
      <c r="F94" s="17" t="s">
        <v>1255</v>
      </c>
      <c r="G94" s="17"/>
      <c r="H94" s="44"/>
      <c r="I94" s="17"/>
      <c r="J94" s="17"/>
      <c r="K94" s="17"/>
      <c r="L94" s="17"/>
      <c r="M94" s="17"/>
      <c r="N94" s="45"/>
      <c r="O94" s="46" t="s">
        <v>1629</v>
      </c>
      <c r="P94" s="47">
        <v>2</v>
      </c>
      <c r="Q94" s="46" t="s">
        <v>40</v>
      </c>
      <c r="R94" s="14" t="s">
        <v>25</v>
      </c>
      <c r="S94" s="31" t="s">
        <v>2111</v>
      </c>
      <c r="T94" s="48" t="s">
        <v>2134</v>
      </c>
      <c r="U94" s="21">
        <v>3</v>
      </c>
      <c r="V94" s="49" t="s">
        <v>1614</v>
      </c>
    </row>
    <row r="95" spans="1:22" ht="18.75" customHeight="1" x14ac:dyDescent="0.25">
      <c r="A95" s="29">
        <f>IF(B95&lt;&gt;"",SUBTOTAL(103,$B$11:$B95),"")</f>
        <v>85</v>
      </c>
      <c r="B95" s="18" t="s">
        <v>2219</v>
      </c>
      <c r="C95" s="50" t="s">
        <v>1110</v>
      </c>
      <c r="D95" s="51" t="s">
        <v>1031</v>
      </c>
      <c r="E95" s="52" t="s">
        <v>1790</v>
      </c>
      <c r="F95" s="53" t="s">
        <v>2102</v>
      </c>
      <c r="G95" s="30"/>
      <c r="H95" s="54"/>
      <c r="I95" s="30"/>
      <c r="J95" s="30"/>
      <c r="K95" s="30"/>
      <c r="L95" s="30"/>
      <c r="M95" s="30"/>
      <c r="N95" s="55"/>
      <c r="O95" s="46" t="s">
        <v>1629</v>
      </c>
      <c r="P95" s="47">
        <v>2</v>
      </c>
      <c r="Q95" s="46" t="s">
        <v>40</v>
      </c>
      <c r="R95" s="14" t="s">
        <v>25</v>
      </c>
      <c r="S95" s="31" t="s">
        <v>2111</v>
      </c>
      <c r="T95" s="48" t="s">
        <v>46</v>
      </c>
      <c r="V95" s="21" t="s">
        <v>2109</v>
      </c>
    </row>
    <row r="96" spans="1:22" ht="18.75" customHeight="1" x14ac:dyDescent="0.25">
      <c r="A96" s="29">
        <f>IF(B96&lt;&gt;"",SUBTOTAL(103,$B$11:$B96),"")</f>
        <v>86</v>
      </c>
      <c r="B96" s="18" t="s">
        <v>2220</v>
      </c>
      <c r="C96" s="50" t="s">
        <v>212</v>
      </c>
      <c r="D96" s="51" t="s">
        <v>1031</v>
      </c>
      <c r="E96" s="52" t="s">
        <v>1918</v>
      </c>
      <c r="F96" s="53" t="s">
        <v>2104</v>
      </c>
      <c r="G96" s="30"/>
      <c r="H96" s="54"/>
      <c r="I96" s="30"/>
      <c r="J96" s="30"/>
      <c r="K96" s="30"/>
      <c r="L96" s="30"/>
      <c r="M96" s="30"/>
      <c r="N96" s="55"/>
      <c r="O96" s="46" t="s">
        <v>1629</v>
      </c>
      <c r="P96" s="47">
        <v>2</v>
      </c>
      <c r="Q96" s="46" t="s">
        <v>40</v>
      </c>
      <c r="R96" s="14" t="s">
        <v>25</v>
      </c>
      <c r="S96" s="31" t="s">
        <v>2111</v>
      </c>
      <c r="T96" s="48" t="s">
        <v>47</v>
      </c>
      <c r="V96" s="21" t="s">
        <v>2110</v>
      </c>
    </row>
    <row r="97" spans="1:22" ht="18.75" customHeight="1" x14ac:dyDescent="0.25">
      <c r="A97" s="29">
        <f>IF(B97&lt;&gt;"",SUBTOTAL(103,$B$11:$B97),"")</f>
        <v>87</v>
      </c>
      <c r="B97" s="18" t="s">
        <v>2221</v>
      </c>
      <c r="C97" s="50" t="s">
        <v>218</v>
      </c>
      <c r="D97" s="51" t="s">
        <v>1031</v>
      </c>
      <c r="E97" s="52" t="s">
        <v>1653</v>
      </c>
      <c r="F97" s="53" t="s">
        <v>2099</v>
      </c>
      <c r="G97" s="30"/>
      <c r="H97" s="54"/>
      <c r="I97" s="30"/>
      <c r="J97" s="30"/>
      <c r="K97" s="30"/>
      <c r="L97" s="30"/>
      <c r="M97" s="30"/>
      <c r="N97" s="55"/>
      <c r="O97" s="46" t="s">
        <v>1629</v>
      </c>
      <c r="P97" s="47">
        <v>2</v>
      </c>
      <c r="Q97" s="46" t="s">
        <v>40</v>
      </c>
      <c r="R97" s="14" t="s">
        <v>25</v>
      </c>
      <c r="S97" s="31" t="s">
        <v>2111</v>
      </c>
      <c r="T97" s="48" t="s">
        <v>48</v>
      </c>
      <c r="V97" s="21" t="s">
        <v>2109</v>
      </c>
    </row>
    <row r="98" spans="1:22" ht="18.75" customHeight="1" x14ac:dyDescent="0.25">
      <c r="A98" s="29">
        <f>IF(B98&lt;&gt;"",SUBTOTAL(103,$B$11:$B98),"")</f>
        <v>88</v>
      </c>
      <c r="B98" s="18" t="s">
        <v>2222</v>
      </c>
      <c r="C98" s="42" t="s">
        <v>223</v>
      </c>
      <c r="D98" s="43" t="s">
        <v>1068</v>
      </c>
      <c r="E98" s="17" t="s">
        <v>1381</v>
      </c>
      <c r="F98" s="17" t="s">
        <v>1258</v>
      </c>
      <c r="G98" s="17"/>
      <c r="H98" s="44"/>
      <c r="I98" s="17"/>
      <c r="J98" s="17"/>
      <c r="K98" s="17"/>
      <c r="L98" s="17"/>
      <c r="M98" s="17"/>
      <c r="N98" s="45"/>
      <c r="O98" s="46" t="s">
        <v>1629</v>
      </c>
      <c r="P98" s="47">
        <v>2</v>
      </c>
      <c r="Q98" s="46" t="s">
        <v>40</v>
      </c>
      <c r="R98" s="14" t="s">
        <v>25</v>
      </c>
      <c r="S98" s="31" t="s">
        <v>2111</v>
      </c>
      <c r="T98" s="48" t="s">
        <v>49</v>
      </c>
      <c r="U98" s="21">
        <v>3</v>
      </c>
      <c r="V98" s="49" t="s">
        <v>1614</v>
      </c>
    </row>
    <row r="99" spans="1:22" ht="18.75" customHeight="1" x14ac:dyDescent="0.25">
      <c r="A99" s="29">
        <f>IF(B99&lt;&gt;"",SUBTOTAL(103,$B$11:$B99),"")</f>
        <v>89</v>
      </c>
      <c r="B99" s="18" t="s">
        <v>2223</v>
      </c>
      <c r="C99" s="42" t="s">
        <v>886</v>
      </c>
      <c r="D99" s="43" t="s">
        <v>1026</v>
      </c>
      <c r="E99" s="17" t="s">
        <v>1592</v>
      </c>
      <c r="F99" s="17" t="s">
        <v>1457</v>
      </c>
      <c r="G99" s="17"/>
      <c r="H99" s="44"/>
      <c r="I99" s="17"/>
      <c r="J99" s="17"/>
      <c r="K99" s="17"/>
      <c r="L99" s="17"/>
      <c r="M99" s="17"/>
      <c r="N99" s="45"/>
      <c r="O99" s="46" t="s">
        <v>1629</v>
      </c>
      <c r="P99" s="47">
        <v>2</v>
      </c>
      <c r="Q99" s="46" t="s">
        <v>40</v>
      </c>
      <c r="R99" s="14" t="s">
        <v>25</v>
      </c>
      <c r="S99" s="31" t="s">
        <v>2111</v>
      </c>
      <c r="T99" s="48" t="s">
        <v>50</v>
      </c>
      <c r="U99" s="21">
        <v>3</v>
      </c>
      <c r="V99" s="49" t="s">
        <v>1615</v>
      </c>
    </row>
    <row r="100" spans="1:22" ht="18.75" customHeight="1" x14ac:dyDescent="0.25">
      <c r="A100" s="29">
        <f>IF(B100&lt;&gt;"",SUBTOTAL(103,$B$11:$B100),"")</f>
        <v>90</v>
      </c>
      <c r="B100" s="18" t="s">
        <v>2224</v>
      </c>
      <c r="C100" s="42" t="s">
        <v>1392</v>
      </c>
      <c r="D100" s="43" t="s">
        <v>955</v>
      </c>
      <c r="E100" s="17" t="s">
        <v>1393</v>
      </c>
      <c r="F100" s="17" t="s">
        <v>1388</v>
      </c>
      <c r="G100" s="17"/>
      <c r="H100" s="44"/>
      <c r="I100" s="17"/>
      <c r="J100" s="17"/>
      <c r="K100" s="17"/>
      <c r="L100" s="17"/>
      <c r="M100" s="17"/>
      <c r="N100" s="45"/>
      <c r="O100" s="46" t="s">
        <v>1629</v>
      </c>
      <c r="P100" s="47">
        <v>2</v>
      </c>
      <c r="Q100" s="46" t="s">
        <v>40</v>
      </c>
      <c r="R100" s="14" t="s">
        <v>25</v>
      </c>
      <c r="S100" s="31" t="s">
        <v>2111</v>
      </c>
      <c r="T100" s="48" t="s">
        <v>51</v>
      </c>
      <c r="U100" s="21">
        <v>3</v>
      </c>
      <c r="V100" s="49" t="s">
        <v>1614</v>
      </c>
    </row>
    <row r="101" spans="1:22" ht="18.75" customHeight="1" x14ac:dyDescent="0.25">
      <c r="A101" s="29">
        <f>IF(B101&lt;&gt;"",SUBTOTAL(103,$B$11:$B101),"")</f>
        <v>91</v>
      </c>
      <c r="B101" s="18" t="s">
        <v>2225</v>
      </c>
      <c r="C101" s="50" t="s">
        <v>1658</v>
      </c>
      <c r="D101" s="51" t="s">
        <v>955</v>
      </c>
      <c r="E101" s="52" t="s">
        <v>1659</v>
      </c>
      <c r="F101" s="53" t="s">
        <v>2100</v>
      </c>
      <c r="G101" s="30"/>
      <c r="H101" s="54"/>
      <c r="I101" s="30"/>
      <c r="J101" s="30"/>
      <c r="K101" s="30"/>
      <c r="L101" s="30"/>
      <c r="M101" s="30"/>
      <c r="N101" s="55"/>
      <c r="O101" s="46" t="s">
        <v>1629</v>
      </c>
      <c r="P101" s="47">
        <v>2</v>
      </c>
      <c r="Q101" s="46" t="s">
        <v>40</v>
      </c>
      <c r="R101" s="14" t="s">
        <v>25</v>
      </c>
      <c r="S101" s="31" t="s">
        <v>2111</v>
      </c>
      <c r="T101" s="48" t="s">
        <v>52</v>
      </c>
      <c r="V101" s="21" t="s">
        <v>2109</v>
      </c>
    </row>
    <row r="102" spans="1:22" ht="18.75" customHeight="1" x14ac:dyDescent="0.25">
      <c r="A102" s="29">
        <f>IF(B102&lt;&gt;"",SUBTOTAL(103,$B$11:$B102),"")</f>
        <v>92</v>
      </c>
      <c r="B102" s="18" t="s">
        <v>2226</v>
      </c>
      <c r="C102" s="50" t="s">
        <v>193</v>
      </c>
      <c r="D102" s="51" t="s">
        <v>955</v>
      </c>
      <c r="E102" s="52" t="s">
        <v>1922</v>
      </c>
      <c r="F102" s="53" t="s">
        <v>2103</v>
      </c>
      <c r="G102" s="30"/>
      <c r="H102" s="54"/>
      <c r="I102" s="30"/>
      <c r="J102" s="30"/>
      <c r="K102" s="30"/>
      <c r="L102" s="30"/>
      <c r="M102" s="30"/>
      <c r="N102" s="55"/>
      <c r="O102" s="46" t="s">
        <v>1629</v>
      </c>
      <c r="P102" s="47">
        <v>2</v>
      </c>
      <c r="Q102" s="46" t="s">
        <v>40</v>
      </c>
      <c r="R102" s="14" t="s">
        <v>25</v>
      </c>
      <c r="S102" s="31" t="s">
        <v>2111</v>
      </c>
      <c r="T102" s="48" t="s">
        <v>53</v>
      </c>
      <c r="V102" s="21" t="s">
        <v>2110</v>
      </c>
    </row>
    <row r="103" spans="1:22" ht="18.75" customHeight="1" x14ac:dyDescent="0.25">
      <c r="A103" s="29">
        <f>IF(B103&lt;&gt;"",SUBTOTAL(103,$B$11:$B103),"")</f>
        <v>93</v>
      </c>
      <c r="B103" s="18" t="s">
        <v>2227</v>
      </c>
      <c r="C103" s="42" t="s">
        <v>848</v>
      </c>
      <c r="D103" s="43" t="s">
        <v>955</v>
      </c>
      <c r="E103" s="17" t="s">
        <v>1513</v>
      </c>
      <c r="F103" s="17" t="s">
        <v>1462</v>
      </c>
      <c r="G103" s="17"/>
      <c r="H103" s="44"/>
      <c r="I103" s="17"/>
      <c r="J103" s="17"/>
      <c r="K103" s="17"/>
      <c r="L103" s="17"/>
      <c r="M103" s="17"/>
      <c r="N103" s="45"/>
      <c r="O103" s="46" t="s">
        <v>1629</v>
      </c>
      <c r="P103" s="47">
        <v>2</v>
      </c>
      <c r="Q103" s="46" t="s">
        <v>40</v>
      </c>
      <c r="R103" s="14" t="s">
        <v>25</v>
      </c>
      <c r="S103" s="31" t="s">
        <v>2111</v>
      </c>
      <c r="T103" s="48" t="s">
        <v>54</v>
      </c>
      <c r="U103" s="21">
        <v>3</v>
      </c>
      <c r="V103" s="49" t="s">
        <v>1615</v>
      </c>
    </row>
    <row r="104" spans="1:22" ht="18.75" customHeight="1" x14ac:dyDescent="0.25">
      <c r="A104" s="29">
        <f>IF(B104&lt;&gt;"",SUBTOTAL(103,$B$11:$B104),"")</f>
        <v>94</v>
      </c>
      <c r="B104" s="18" t="s">
        <v>2228</v>
      </c>
      <c r="C104" s="50" t="s">
        <v>218</v>
      </c>
      <c r="D104" s="51" t="s">
        <v>955</v>
      </c>
      <c r="E104" s="52" t="s">
        <v>1793</v>
      </c>
      <c r="F104" s="53" t="s">
        <v>2101</v>
      </c>
      <c r="G104" s="30"/>
      <c r="H104" s="54"/>
      <c r="I104" s="30"/>
      <c r="J104" s="30"/>
      <c r="K104" s="30"/>
      <c r="L104" s="30"/>
      <c r="M104" s="30"/>
      <c r="N104" s="55"/>
      <c r="O104" s="46" t="s">
        <v>1629</v>
      </c>
      <c r="P104" s="47">
        <v>2</v>
      </c>
      <c r="Q104" s="46" t="s">
        <v>40</v>
      </c>
      <c r="R104" s="14" t="s">
        <v>25</v>
      </c>
      <c r="S104" s="31" t="s">
        <v>2111</v>
      </c>
      <c r="T104" s="48" t="s">
        <v>55</v>
      </c>
      <c r="V104" s="21" t="s">
        <v>2109</v>
      </c>
    </row>
    <row r="105" spans="1:22" ht="18.75" customHeight="1" x14ac:dyDescent="0.25">
      <c r="A105" s="29">
        <f>IF(B105&lt;&gt;"",SUBTOTAL(103,$B$11:$B105),"")</f>
        <v>95</v>
      </c>
      <c r="B105" s="18" t="s">
        <v>2229</v>
      </c>
      <c r="C105" s="42" t="s">
        <v>218</v>
      </c>
      <c r="D105" s="43" t="s">
        <v>955</v>
      </c>
      <c r="E105" s="17" t="s">
        <v>1197</v>
      </c>
      <c r="F105" s="17" t="s">
        <v>1135</v>
      </c>
      <c r="G105" s="17"/>
      <c r="H105" s="44"/>
      <c r="I105" s="17"/>
      <c r="J105" s="17"/>
      <c r="K105" s="17"/>
      <c r="L105" s="17"/>
      <c r="M105" s="17"/>
      <c r="N105" s="45"/>
      <c r="O105" s="46" t="s">
        <v>1629</v>
      </c>
      <c r="P105" s="47">
        <v>2</v>
      </c>
      <c r="Q105" s="46" t="s">
        <v>40</v>
      </c>
      <c r="R105" s="14" t="s">
        <v>25</v>
      </c>
      <c r="S105" s="31" t="s">
        <v>2111</v>
      </c>
      <c r="T105" s="48" t="s">
        <v>56</v>
      </c>
      <c r="U105" s="21">
        <v>3</v>
      </c>
      <c r="V105" s="49" t="s">
        <v>1614</v>
      </c>
    </row>
    <row r="106" spans="1:22" ht="18.75" customHeight="1" x14ac:dyDescent="0.25">
      <c r="A106" s="29">
        <f>IF(B106&lt;&gt;"",SUBTOTAL(103,$B$11:$B106),"")</f>
        <v>96</v>
      </c>
      <c r="B106" s="18" t="s">
        <v>2230</v>
      </c>
      <c r="C106" s="50" t="s">
        <v>216</v>
      </c>
      <c r="D106" s="51" t="s">
        <v>955</v>
      </c>
      <c r="E106" s="52" t="s">
        <v>1794</v>
      </c>
      <c r="F106" s="53" t="s">
        <v>2102</v>
      </c>
      <c r="G106" s="30"/>
      <c r="H106" s="54"/>
      <c r="I106" s="30"/>
      <c r="J106" s="30"/>
      <c r="K106" s="30"/>
      <c r="L106" s="30"/>
      <c r="M106" s="30"/>
      <c r="N106" s="55"/>
      <c r="O106" s="46" t="s">
        <v>1629</v>
      </c>
      <c r="P106" s="47">
        <v>2</v>
      </c>
      <c r="Q106" s="46" t="s">
        <v>40</v>
      </c>
      <c r="R106" s="14" t="s">
        <v>25</v>
      </c>
      <c r="S106" s="31" t="s">
        <v>2111</v>
      </c>
      <c r="T106" s="48" t="s">
        <v>57</v>
      </c>
      <c r="V106" s="21" t="s">
        <v>2109</v>
      </c>
    </row>
    <row r="107" spans="1:22" ht="18.75" customHeight="1" x14ac:dyDescent="0.25">
      <c r="A107" s="29">
        <f>IF(B107&lt;&gt;"",SUBTOTAL(103,$B$11:$B107),"")</f>
        <v>97</v>
      </c>
      <c r="B107" s="18" t="s">
        <v>2231</v>
      </c>
      <c r="C107" s="42" t="s">
        <v>633</v>
      </c>
      <c r="D107" s="43" t="s">
        <v>955</v>
      </c>
      <c r="E107" s="17" t="s">
        <v>1219</v>
      </c>
      <c r="F107" s="17" t="s">
        <v>1129</v>
      </c>
      <c r="G107" s="17"/>
      <c r="H107" s="44"/>
      <c r="I107" s="17"/>
      <c r="J107" s="17"/>
      <c r="K107" s="17"/>
      <c r="L107" s="17"/>
      <c r="M107" s="17"/>
      <c r="N107" s="45"/>
      <c r="O107" s="46" t="s">
        <v>1629</v>
      </c>
      <c r="P107" s="47">
        <v>2</v>
      </c>
      <c r="Q107" s="46" t="s">
        <v>40</v>
      </c>
      <c r="R107" s="14" t="s">
        <v>25</v>
      </c>
      <c r="S107" s="31" t="s">
        <v>2111</v>
      </c>
      <c r="T107" s="48" t="s">
        <v>58</v>
      </c>
      <c r="U107" s="21">
        <v>3</v>
      </c>
      <c r="V107" s="49" t="s">
        <v>1614</v>
      </c>
    </row>
    <row r="108" spans="1:22" ht="18.75" customHeight="1" x14ac:dyDescent="0.25">
      <c r="A108" s="29">
        <f>IF(B108&lt;&gt;"",SUBTOTAL(103,$B$11:$B108),"")</f>
        <v>98</v>
      </c>
      <c r="B108" s="18" t="s">
        <v>2232</v>
      </c>
      <c r="C108" s="50" t="s">
        <v>924</v>
      </c>
      <c r="D108" s="51" t="s">
        <v>955</v>
      </c>
      <c r="E108" s="52" t="s">
        <v>1660</v>
      </c>
      <c r="F108" s="53" t="s">
        <v>2099</v>
      </c>
      <c r="G108" s="30"/>
      <c r="H108" s="54"/>
      <c r="I108" s="30"/>
      <c r="J108" s="30"/>
      <c r="K108" s="30"/>
      <c r="L108" s="30"/>
      <c r="M108" s="30"/>
      <c r="N108" s="55"/>
      <c r="O108" s="46" t="s">
        <v>1629</v>
      </c>
      <c r="P108" s="47">
        <v>2</v>
      </c>
      <c r="Q108" s="46" t="s">
        <v>40</v>
      </c>
      <c r="R108" s="14" t="s">
        <v>25</v>
      </c>
      <c r="S108" s="31" t="s">
        <v>2111</v>
      </c>
      <c r="T108" s="48" t="s">
        <v>59</v>
      </c>
      <c r="V108" s="21" t="s">
        <v>2109</v>
      </c>
    </row>
    <row r="109" spans="1:22" ht="18.75" customHeight="1" x14ac:dyDescent="0.25">
      <c r="A109" s="29">
        <f>IF(B109&lt;&gt;"",SUBTOTAL(103,$B$11:$B109),"")</f>
        <v>99</v>
      </c>
      <c r="B109" s="18" t="s">
        <v>2233</v>
      </c>
      <c r="C109" s="42" t="s">
        <v>1117</v>
      </c>
      <c r="D109" s="43" t="s">
        <v>955</v>
      </c>
      <c r="E109" s="17" t="s">
        <v>1360</v>
      </c>
      <c r="F109" s="17" t="s">
        <v>1255</v>
      </c>
      <c r="G109" s="17"/>
      <c r="H109" s="44"/>
      <c r="I109" s="17"/>
      <c r="J109" s="17"/>
      <c r="K109" s="17"/>
      <c r="L109" s="17"/>
      <c r="M109" s="17"/>
      <c r="N109" s="45"/>
      <c r="O109" s="46" t="s">
        <v>1629</v>
      </c>
      <c r="P109" s="47">
        <v>2</v>
      </c>
      <c r="Q109" s="46" t="s">
        <v>40</v>
      </c>
      <c r="R109" s="14" t="s">
        <v>25</v>
      </c>
      <c r="S109" s="31" t="s">
        <v>2111</v>
      </c>
      <c r="T109" s="48" t="s">
        <v>60</v>
      </c>
      <c r="U109" s="21">
        <v>3</v>
      </c>
      <c r="V109" s="49" t="s">
        <v>1614</v>
      </c>
    </row>
    <row r="110" spans="1:22" ht="18.75" customHeight="1" x14ac:dyDescent="0.25">
      <c r="A110" s="29">
        <f>IF(B110&lt;&gt;"",SUBTOTAL(103,$B$11:$B110),"")</f>
        <v>100</v>
      </c>
      <c r="B110" s="18" t="s">
        <v>67</v>
      </c>
      <c r="C110" s="50" t="s">
        <v>1923</v>
      </c>
      <c r="D110" s="51" t="s">
        <v>982</v>
      </c>
      <c r="E110" s="52" t="s">
        <v>1924</v>
      </c>
      <c r="F110" s="53" t="s">
        <v>2103</v>
      </c>
      <c r="G110" s="30"/>
      <c r="H110" s="54"/>
      <c r="I110" s="30"/>
      <c r="J110" s="30"/>
      <c r="K110" s="30"/>
      <c r="L110" s="30"/>
      <c r="M110" s="30"/>
      <c r="N110" s="55"/>
      <c r="O110" s="46" t="s">
        <v>1629</v>
      </c>
      <c r="P110" s="47">
        <v>2</v>
      </c>
      <c r="Q110" s="46" t="s">
        <v>40</v>
      </c>
      <c r="R110" s="14" t="s">
        <v>25</v>
      </c>
      <c r="S110" s="31" t="s">
        <v>2111</v>
      </c>
      <c r="T110" s="48" t="s">
        <v>61</v>
      </c>
      <c r="V110" s="21" t="s">
        <v>2110</v>
      </c>
    </row>
    <row r="111" spans="1:22" ht="18.75" customHeight="1" x14ac:dyDescent="0.25">
      <c r="A111" s="29">
        <f>IF(B111&lt;&gt;"",SUBTOTAL(103,$B$11:$B111),"")</f>
        <v>101</v>
      </c>
      <c r="B111" s="18" t="s">
        <v>68</v>
      </c>
      <c r="C111" s="42" t="s">
        <v>439</v>
      </c>
      <c r="D111" s="43" t="s">
        <v>1010</v>
      </c>
      <c r="E111" s="17" t="s">
        <v>1463</v>
      </c>
      <c r="F111" s="17" t="s">
        <v>1457</v>
      </c>
      <c r="G111" s="17"/>
      <c r="H111" s="44"/>
      <c r="I111" s="17"/>
      <c r="J111" s="17"/>
      <c r="K111" s="17"/>
      <c r="L111" s="17"/>
      <c r="M111" s="17"/>
      <c r="N111" s="45"/>
      <c r="O111" s="46" t="s">
        <v>1629</v>
      </c>
      <c r="P111" s="47">
        <v>3</v>
      </c>
      <c r="Q111" s="46" t="s">
        <v>41</v>
      </c>
      <c r="R111" s="14" t="s">
        <v>23</v>
      </c>
      <c r="S111" s="31" t="s">
        <v>2112</v>
      </c>
      <c r="T111" s="48" t="s">
        <v>2126</v>
      </c>
      <c r="U111" s="21">
        <v>3</v>
      </c>
      <c r="V111" s="49" t="s">
        <v>1615</v>
      </c>
    </row>
    <row r="112" spans="1:22" ht="18.75" customHeight="1" x14ac:dyDescent="0.25">
      <c r="A112" s="29">
        <f>IF(B112&lt;&gt;"",SUBTOTAL(103,$B$11:$B112),"")</f>
        <v>102</v>
      </c>
      <c r="B112" s="18" t="s">
        <v>69</v>
      </c>
      <c r="C112" s="50" t="s">
        <v>1042</v>
      </c>
      <c r="D112" s="51" t="s">
        <v>1010</v>
      </c>
      <c r="E112" s="52" t="s">
        <v>1926</v>
      </c>
      <c r="F112" s="53" t="s">
        <v>2104</v>
      </c>
      <c r="G112" s="30"/>
      <c r="H112" s="54"/>
      <c r="I112" s="30"/>
      <c r="J112" s="30"/>
      <c r="K112" s="30"/>
      <c r="L112" s="30"/>
      <c r="M112" s="30"/>
      <c r="N112" s="55"/>
      <c r="O112" s="46" t="s">
        <v>1629</v>
      </c>
      <c r="P112" s="47">
        <v>3</v>
      </c>
      <c r="Q112" s="46" t="s">
        <v>41</v>
      </c>
      <c r="R112" s="14" t="s">
        <v>23</v>
      </c>
      <c r="S112" s="31" t="s">
        <v>2112</v>
      </c>
      <c r="T112" s="48" t="s">
        <v>2127</v>
      </c>
      <c r="V112" s="21" t="s">
        <v>2110</v>
      </c>
    </row>
    <row r="113" spans="1:22" ht="18.75" customHeight="1" x14ac:dyDescent="0.25">
      <c r="A113" s="29">
        <f>IF(B113&lt;&gt;"",SUBTOTAL(103,$B$11:$B113),"")</f>
        <v>103</v>
      </c>
      <c r="B113" s="18" t="s">
        <v>70</v>
      </c>
      <c r="C113" s="42" t="s">
        <v>1277</v>
      </c>
      <c r="D113" s="43" t="s">
        <v>1030</v>
      </c>
      <c r="E113" s="17" t="s">
        <v>1278</v>
      </c>
      <c r="F113" s="17" t="s">
        <v>1258</v>
      </c>
      <c r="G113" s="17"/>
      <c r="H113" s="44"/>
      <c r="I113" s="17"/>
      <c r="J113" s="17"/>
      <c r="K113" s="17"/>
      <c r="L113" s="17"/>
      <c r="M113" s="17"/>
      <c r="N113" s="45"/>
      <c r="O113" s="46" t="s">
        <v>1629</v>
      </c>
      <c r="P113" s="47">
        <v>3</v>
      </c>
      <c r="Q113" s="46" t="s">
        <v>41</v>
      </c>
      <c r="R113" s="14" t="s">
        <v>23</v>
      </c>
      <c r="S113" s="31" t="s">
        <v>2112</v>
      </c>
      <c r="T113" s="48" t="s">
        <v>2128</v>
      </c>
      <c r="U113" s="21">
        <v>3</v>
      </c>
      <c r="V113" s="49" t="s">
        <v>1614</v>
      </c>
    </row>
    <row r="114" spans="1:22" ht="18.75" customHeight="1" x14ac:dyDescent="0.25">
      <c r="A114" s="29">
        <f>IF(B114&lt;&gt;"",SUBTOTAL(103,$B$11:$B114),"")</f>
        <v>104</v>
      </c>
      <c r="B114" s="18" t="s">
        <v>71</v>
      </c>
      <c r="C114" s="42" t="s">
        <v>492</v>
      </c>
      <c r="D114" s="43" t="s">
        <v>1030</v>
      </c>
      <c r="E114" s="17" t="s">
        <v>1417</v>
      </c>
      <c r="F114" s="17" t="s">
        <v>1388</v>
      </c>
      <c r="G114" s="17"/>
      <c r="H114" s="44"/>
      <c r="I114" s="17"/>
      <c r="J114" s="17"/>
      <c r="K114" s="17"/>
      <c r="L114" s="17"/>
      <c r="M114" s="17"/>
      <c r="N114" s="45"/>
      <c r="O114" s="46" t="s">
        <v>1629</v>
      </c>
      <c r="P114" s="47">
        <v>3</v>
      </c>
      <c r="Q114" s="46" t="s">
        <v>41</v>
      </c>
      <c r="R114" s="14" t="s">
        <v>23</v>
      </c>
      <c r="S114" s="31" t="s">
        <v>2112</v>
      </c>
      <c r="T114" s="48" t="s">
        <v>2129</v>
      </c>
      <c r="U114" s="21">
        <v>3</v>
      </c>
      <c r="V114" s="49" t="s">
        <v>1614</v>
      </c>
    </row>
    <row r="115" spans="1:22" ht="18.75" customHeight="1" x14ac:dyDescent="0.25">
      <c r="A115" s="29">
        <f>IF(B115&lt;&gt;"",SUBTOTAL(103,$B$11:$B115),"")</f>
        <v>105</v>
      </c>
      <c r="B115" s="18" t="s">
        <v>72</v>
      </c>
      <c r="C115" s="50" t="s">
        <v>2044</v>
      </c>
      <c r="D115" s="51" t="s">
        <v>1030</v>
      </c>
      <c r="E115" s="52" t="s">
        <v>2045</v>
      </c>
      <c r="F115" s="53" t="s">
        <v>2105</v>
      </c>
      <c r="G115" s="30"/>
      <c r="H115" s="54"/>
      <c r="I115" s="30"/>
      <c r="J115" s="30"/>
      <c r="K115" s="30"/>
      <c r="L115" s="30"/>
      <c r="M115" s="30"/>
      <c r="N115" s="55"/>
      <c r="O115" s="46" t="s">
        <v>1629</v>
      </c>
      <c r="P115" s="47">
        <v>3</v>
      </c>
      <c r="Q115" s="46" t="s">
        <v>41</v>
      </c>
      <c r="R115" s="14" t="s">
        <v>23</v>
      </c>
      <c r="S115" s="31" t="s">
        <v>2112</v>
      </c>
      <c r="T115" s="48" t="s">
        <v>2130</v>
      </c>
      <c r="V115" s="21" t="s">
        <v>2110</v>
      </c>
    </row>
    <row r="116" spans="1:22" ht="18.75" customHeight="1" x14ac:dyDescent="0.25">
      <c r="A116" s="29">
        <f>IF(B116&lt;&gt;"",SUBTOTAL(103,$B$11:$B116),"")</f>
        <v>106</v>
      </c>
      <c r="B116" s="18" t="s">
        <v>73</v>
      </c>
      <c r="C116" s="50" t="s">
        <v>911</v>
      </c>
      <c r="D116" s="51" t="s">
        <v>1030</v>
      </c>
      <c r="E116" s="52" t="s">
        <v>1661</v>
      </c>
      <c r="F116" s="53" t="s">
        <v>2100</v>
      </c>
      <c r="G116" s="30"/>
      <c r="H116" s="54"/>
      <c r="I116" s="30"/>
      <c r="J116" s="30"/>
      <c r="K116" s="30"/>
      <c r="L116" s="30"/>
      <c r="M116" s="30"/>
      <c r="N116" s="55"/>
      <c r="O116" s="46" t="s">
        <v>1629</v>
      </c>
      <c r="P116" s="47">
        <v>3</v>
      </c>
      <c r="Q116" s="46" t="s">
        <v>41</v>
      </c>
      <c r="R116" s="14" t="s">
        <v>23</v>
      </c>
      <c r="S116" s="31" t="s">
        <v>2112</v>
      </c>
      <c r="T116" s="48" t="s">
        <v>2131</v>
      </c>
      <c r="V116" s="21" t="s">
        <v>2109</v>
      </c>
    </row>
    <row r="117" spans="1:22" ht="18.75" customHeight="1" x14ac:dyDescent="0.25">
      <c r="A117" s="29">
        <f>IF(B117&lt;&gt;"",SUBTOTAL(103,$B$11:$B117),"")</f>
        <v>107</v>
      </c>
      <c r="B117" s="18" t="s">
        <v>74</v>
      </c>
      <c r="C117" s="50" t="s">
        <v>911</v>
      </c>
      <c r="D117" s="51" t="s">
        <v>1030</v>
      </c>
      <c r="E117" s="52" t="s">
        <v>1802</v>
      </c>
      <c r="F117" s="53" t="s">
        <v>2101</v>
      </c>
      <c r="G117" s="30"/>
      <c r="H117" s="54"/>
      <c r="I117" s="30"/>
      <c r="J117" s="30"/>
      <c r="K117" s="30"/>
      <c r="L117" s="30"/>
      <c r="M117" s="30"/>
      <c r="N117" s="55"/>
      <c r="O117" s="46" t="s">
        <v>1629</v>
      </c>
      <c r="P117" s="47">
        <v>3</v>
      </c>
      <c r="Q117" s="46" t="s">
        <v>41</v>
      </c>
      <c r="R117" s="14" t="s">
        <v>23</v>
      </c>
      <c r="S117" s="31" t="s">
        <v>2112</v>
      </c>
      <c r="T117" s="48" t="s">
        <v>2132</v>
      </c>
      <c r="V117" s="21" t="s">
        <v>2109</v>
      </c>
    </row>
    <row r="118" spans="1:22" ht="18.75" customHeight="1" x14ac:dyDescent="0.25">
      <c r="A118" s="29">
        <f>IF(B118&lt;&gt;"",SUBTOTAL(103,$B$11:$B118),"")</f>
        <v>108</v>
      </c>
      <c r="B118" s="18" t="s">
        <v>75</v>
      </c>
      <c r="C118" s="42" t="s">
        <v>218</v>
      </c>
      <c r="D118" s="43" t="s">
        <v>1030</v>
      </c>
      <c r="E118" s="17" t="s">
        <v>1198</v>
      </c>
      <c r="F118" s="17" t="s">
        <v>1135</v>
      </c>
      <c r="G118" s="17"/>
      <c r="H118" s="44"/>
      <c r="I118" s="17"/>
      <c r="J118" s="17"/>
      <c r="K118" s="17"/>
      <c r="L118" s="17"/>
      <c r="M118" s="17"/>
      <c r="N118" s="45"/>
      <c r="O118" s="46" t="s">
        <v>1629</v>
      </c>
      <c r="P118" s="47">
        <v>3</v>
      </c>
      <c r="Q118" s="46" t="s">
        <v>41</v>
      </c>
      <c r="R118" s="14" t="s">
        <v>23</v>
      </c>
      <c r="S118" s="31" t="s">
        <v>2112</v>
      </c>
      <c r="T118" s="48" t="s">
        <v>2133</v>
      </c>
      <c r="U118" s="21">
        <v>3</v>
      </c>
      <c r="V118" s="49" t="s">
        <v>1614</v>
      </c>
    </row>
    <row r="119" spans="1:22" ht="18.75" customHeight="1" x14ac:dyDescent="0.25">
      <c r="A119" s="29">
        <f>IF(B119&lt;&gt;"",SUBTOTAL(103,$B$11:$B119),"")</f>
        <v>109</v>
      </c>
      <c r="B119" s="18" t="s">
        <v>76</v>
      </c>
      <c r="C119" s="42" t="s">
        <v>225</v>
      </c>
      <c r="D119" s="43" t="s">
        <v>1030</v>
      </c>
      <c r="E119" s="17" t="s">
        <v>1209</v>
      </c>
      <c r="F119" s="17" t="s">
        <v>1129</v>
      </c>
      <c r="G119" s="17"/>
      <c r="H119" s="44"/>
      <c r="I119" s="17"/>
      <c r="J119" s="17"/>
      <c r="K119" s="17"/>
      <c r="L119" s="17"/>
      <c r="M119" s="17"/>
      <c r="N119" s="45"/>
      <c r="O119" s="46" t="s">
        <v>1629</v>
      </c>
      <c r="P119" s="47">
        <v>3</v>
      </c>
      <c r="Q119" s="46" t="s">
        <v>41</v>
      </c>
      <c r="R119" s="14" t="s">
        <v>23</v>
      </c>
      <c r="S119" s="31" t="s">
        <v>2112</v>
      </c>
      <c r="T119" s="48" t="s">
        <v>2134</v>
      </c>
      <c r="U119" s="21">
        <v>3</v>
      </c>
      <c r="V119" s="49" t="s">
        <v>1614</v>
      </c>
    </row>
    <row r="120" spans="1:22" ht="18.75" customHeight="1" x14ac:dyDescent="0.25">
      <c r="A120" s="29">
        <f>IF(B120&lt;&gt;"",SUBTOTAL(103,$B$11:$B120),"")</f>
        <v>110</v>
      </c>
      <c r="B120" s="18" t="s">
        <v>77</v>
      </c>
      <c r="C120" s="42" t="s">
        <v>226</v>
      </c>
      <c r="D120" s="43" t="s">
        <v>1030</v>
      </c>
      <c r="E120" s="17" t="s">
        <v>1553</v>
      </c>
      <c r="F120" s="17" t="s">
        <v>1457</v>
      </c>
      <c r="G120" s="17"/>
      <c r="H120" s="44"/>
      <c r="I120" s="17"/>
      <c r="J120" s="17"/>
      <c r="K120" s="17"/>
      <c r="L120" s="17"/>
      <c r="M120" s="17"/>
      <c r="N120" s="45"/>
      <c r="O120" s="46" t="s">
        <v>1629</v>
      </c>
      <c r="P120" s="47">
        <v>3</v>
      </c>
      <c r="Q120" s="46" t="s">
        <v>41</v>
      </c>
      <c r="R120" s="14" t="s">
        <v>23</v>
      </c>
      <c r="S120" s="31" t="s">
        <v>2112</v>
      </c>
      <c r="T120" s="48" t="s">
        <v>46</v>
      </c>
      <c r="U120" s="21">
        <v>3</v>
      </c>
      <c r="V120" s="49" t="s">
        <v>1615</v>
      </c>
    </row>
    <row r="121" spans="1:22" ht="18.75" customHeight="1" x14ac:dyDescent="0.25">
      <c r="A121" s="29">
        <f>IF(B121&lt;&gt;"",SUBTOTAL(103,$B$11:$B121),"")</f>
        <v>111</v>
      </c>
      <c r="B121" s="18" t="s">
        <v>78</v>
      </c>
      <c r="C121" s="50" t="s">
        <v>919</v>
      </c>
      <c r="D121" s="51" t="s">
        <v>1030</v>
      </c>
      <c r="E121" s="52" t="s">
        <v>1803</v>
      </c>
      <c r="F121" s="53" t="s">
        <v>2102</v>
      </c>
      <c r="G121" s="30"/>
      <c r="H121" s="54"/>
      <c r="I121" s="30"/>
      <c r="J121" s="30"/>
      <c r="K121" s="30"/>
      <c r="L121" s="30"/>
      <c r="M121" s="30"/>
      <c r="N121" s="55"/>
      <c r="O121" s="46" t="s">
        <v>1629</v>
      </c>
      <c r="P121" s="47">
        <v>3</v>
      </c>
      <c r="Q121" s="46" t="s">
        <v>41</v>
      </c>
      <c r="R121" s="14" t="s">
        <v>23</v>
      </c>
      <c r="S121" s="31" t="s">
        <v>2112</v>
      </c>
      <c r="T121" s="48" t="s">
        <v>47</v>
      </c>
      <c r="V121" s="21" t="s">
        <v>2109</v>
      </c>
    </row>
    <row r="122" spans="1:22" ht="18.75" customHeight="1" x14ac:dyDescent="0.25">
      <c r="A122" s="29">
        <f>IF(B122&lt;&gt;"",SUBTOTAL(103,$B$11:$B122),"")</f>
        <v>112</v>
      </c>
      <c r="B122" s="18" t="s">
        <v>79</v>
      </c>
      <c r="C122" s="50" t="s">
        <v>1662</v>
      </c>
      <c r="D122" s="51" t="s">
        <v>1030</v>
      </c>
      <c r="E122" s="52" t="s">
        <v>1663</v>
      </c>
      <c r="F122" s="53" t="s">
        <v>2099</v>
      </c>
      <c r="G122" s="30"/>
      <c r="H122" s="54"/>
      <c r="I122" s="30"/>
      <c r="J122" s="30"/>
      <c r="K122" s="30"/>
      <c r="L122" s="30"/>
      <c r="M122" s="30"/>
      <c r="N122" s="55"/>
      <c r="O122" s="46" t="s">
        <v>1629</v>
      </c>
      <c r="P122" s="47">
        <v>3</v>
      </c>
      <c r="Q122" s="46" t="s">
        <v>41</v>
      </c>
      <c r="R122" s="14" t="s">
        <v>23</v>
      </c>
      <c r="S122" s="31" t="s">
        <v>2112</v>
      </c>
      <c r="T122" s="48" t="s">
        <v>48</v>
      </c>
      <c r="V122" s="21" t="s">
        <v>2109</v>
      </c>
    </row>
    <row r="123" spans="1:22" ht="18.75" customHeight="1" x14ac:dyDescent="0.25">
      <c r="A123" s="29">
        <f>IF(B123&lt;&gt;"",SUBTOTAL(103,$B$11:$B123),"")</f>
        <v>113</v>
      </c>
      <c r="B123" s="18" t="s">
        <v>80</v>
      </c>
      <c r="C123" s="50" t="s">
        <v>1927</v>
      </c>
      <c r="D123" s="51" t="s">
        <v>1030</v>
      </c>
      <c r="E123" s="52" t="s">
        <v>1928</v>
      </c>
      <c r="F123" s="53" t="s">
        <v>2104</v>
      </c>
      <c r="G123" s="30"/>
      <c r="H123" s="54"/>
      <c r="I123" s="30"/>
      <c r="J123" s="30"/>
      <c r="K123" s="30"/>
      <c r="L123" s="30"/>
      <c r="M123" s="30"/>
      <c r="N123" s="55"/>
      <c r="O123" s="46" t="s">
        <v>1629</v>
      </c>
      <c r="P123" s="47">
        <v>3</v>
      </c>
      <c r="Q123" s="46" t="s">
        <v>41</v>
      </c>
      <c r="R123" s="14" t="s">
        <v>23</v>
      </c>
      <c r="S123" s="31" t="s">
        <v>2112</v>
      </c>
      <c r="T123" s="48" t="s">
        <v>49</v>
      </c>
      <c r="V123" s="21" t="s">
        <v>2110</v>
      </c>
    </row>
    <row r="124" spans="1:22" ht="18.75" customHeight="1" x14ac:dyDescent="0.25">
      <c r="A124" s="29">
        <f>IF(B124&lt;&gt;"",SUBTOTAL(103,$B$11:$B124),"")</f>
        <v>114</v>
      </c>
      <c r="B124" s="18" t="s">
        <v>81</v>
      </c>
      <c r="C124" s="50" t="s">
        <v>447</v>
      </c>
      <c r="D124" s="51" t="s">
        <v>1030</v>
      </c>
      <c r="E124" s="52" t="s">
        <v>1664</v>
      </c>
      <c r="F124" s="53" t="s">
        <v>2100</v>
      </c>
      <c r="G124" s="30"/>
      <c r="H124" s="54"/>
      <c r="I124" s="30"/>
      <c r="J124" s="30"/>
      <c r="K124" s="30"/>
      <c r="L124" s="30"/>
      <c r="M124" s="30"/>
      <c r="N124" s="55"/>
      <c r="O124" s="46" t="s">
        <v>1629</v>
      </c>
      <c r="P124" s="47">
        <v>3</v>
      </c>
      <c r="Q124" s="46" t="s">
        <v>41</v>
      </c>
      <c r="R124" s="14" t="s">
        <v>23</v>
      </c>
      <c r="S124" s="31" t="s">
        <v>2112</v>
      </c>
      <c r="T124" s="48" t="s">
        <v>50</v>
      </c>
      <c r="V124" s="21" t="s">
        <v>2109</v>
      </c>
    </row>
    <row r="125" spans="1:22" ht="18.75" customHeight="1" x14ac:dyDescent="0.25">
      <c r="A125" s="29">
        <f>IF(B125&lt;&gt;"",SUBTOTAL(103,$B$11:$B125),"")</f>
        <v>115</v>
      </c>
      <c r="B125" s="18" t="s">
        <v>82</v>
      </c>
      <c r="C125" s="42" t="s">
        <v>223</v>
      </c>
      <c r="D125" s="43" t="s">
        <v>1030</v>
      </c>
      <c r="E125" s="17" t="s">
        <v>1609</v>
      </c>
      <c r="F125" s="17" t="s">
        <v>1462</v>
      </c>
      <c r="G125" s="17"/>
      <c r="H125" s="44"/>
      <c r="I125" s="17"/>
      <c r="J125" s="17"/>
      <c r="K125" s="17"/>
      <c r="L125" s="17"/>
      <c r="M125" s="17"/>
      <c r="N125" s="45"/>
      <c r="O125" s="46" t="s">
        <v>1629</v>
      </c>
      <c r="P125" s="47">
        <v>3</v>
      </c>
      <c r="Q125" s="46" t="s">
        <v>41</v>
      </c>
      <c r="R125" s="14" t="s">
        <v>23</v>
      </c>
      <c r="S125" s="31" t="s">
        <v>2112</v>
      </c>
      <c r="T125" s="48" t="s">
        <v>51</v>
      </c>
      <c r="U125" s="21">
        <v>3</v>
      </c>
      <c r="V125" s="49" t="s">
        <v>1615</v>
      </c>
    </row>
    <row r="126" spans="1:22" ht="18.75" customHeight="1" x14ac:dyDescent="0.25">
      <c r="A126" s="29">
        <f>IF(B126&lt;&gt;"",SUBTOTAL(103,$B$11:$B126),"")</f>
        <v>116</v>
      </c>
      <c r="B126" s="18" t="s">
        <v>83</v>
      </c>
      <c r="C126" s="42" t="s">
        <v>900</v>
      </c>
      <c r="D126" s="43" t="s">
        <v>945</v>
      </c>
      <c r="E126" s="17" t="s">
        <v>1265</v>
      </c>
      <c r="F126" s="17" t="s">
        <v>1255</v>
      </c>
      <c r="G126" s="17"/>
      <c r="H126" s="44"/>
      <c r="I126" s="17"/>
      <c r="J126" s="17"/>
      <c r="K126" s="17"/>
      <c r="L126" s="17"/>
      <c r="M126" s="17"/>
      <c r="N126" s="45"/>
      <c r="O126" s="46" t="s">
        <v>1629</v>
      </c>
      <c r="P126" s="47">
        <v>3</v>
      </c>
      <c r="Q126" s="46" t="s">
        <v>41</v>
      </c>
      <c r="R126" s="14" t="s">
        <v>23</v>
      </c>
      <c r="S126" s="31" t="s">
        <v>2112</v>
      </c>
      <c r="T126" s="48" t="s">
        <v>52</v>
      </c>
      <c r="U126" s="21">
        <v>3</v>
      </c>
      <c r="V126" s="49" t="s">
        <v>1614</v>
      </c>
    </row>
    <row r="127" spans="1:22" ht="18.75" customHeight="1" x14ac:dyDescent="0.25">
      <c r="A127" s="29">
        <f>IF(B127&lt;&gt;"",SUBTOTAL(103,$B$11:$B127),"")</f>
        <v>117</v>
      </c>
      <c r="B127" s="18" t="s">
        <v>84</v>
      </c>
      <c r="C127" s="50" t="s">
        <v>1797</v>
      </c>
      <c r="D127" s="51" t="s">
        <v>945</v>
      </c>
      <c r="E127" s="52" t="s">
        <v>1798</v>
      </c>
      <c r="F127" s="53" t="s">
        <v>2101</v>
      </c>
      <c r="G127" s="30"/>
      <c r="H127" s="54"/>
      <c r="I127" s="30"/>
      <c r="J127" s="30"/>
      <c r="K127" s="30"/>
      <c r="L127" s="30"/>
      <c r="M127" s="30"/>
      <c r="N127" s="55"/>
      <c r="O127" s="46" t="s">
        <v>1629</v>
      </c>
      <c r="P127" s="47">
        <v>3</v>
      </c>
      <c r="Q127" s="46" t="s">
        <v>41</v>
      </c>
      <c r="R127" s="14" t="s">
        <v>23</v>
      </c>
      <c r="S127" s="31" t="s">
        <v>2112</v>
      </c>
      <c r="T127" s="48" t="s">
        <v>53</v>
      </c>
      <c r="V127" s="21" t="s">
        <v>2109</v>
      </c>
    </row>
    <row r="128" spans="1:22" ht="18.75" customHeight="1" x14ac:dyDescent="0.25">
      <c r="A128" s="29">
        <f>IF(B128&lt;&gt;"",SUBTOTAL(103,$B$11:$B128),"")</f>
        <v>118</v>
      </c>
      <c r="B128" s="18" t="s">
        <v>85</v>
      </c>
      <c r="C128" s="50" t="s">
        <v>916</v>
      </c>
      <c r="D128" s="51" t="s">
        <v>945</v>
      </c>
      <c r="E128" s="52" t="s">
        <v>1925</v>
      </c>
      <c r="F128" s="53" t="s">
        <v>2103</v>
      </c>
      <c r="G128" s="30"/>
      <c r="H128" s="54"/>
      <c r="I128" s="30"/>
      <c r="J128" s="30"/>
      <c r="K128" s="30"/>
      <c r="L128" s="30"/>
      <c r="M128" s="30"/>
      <c r="N128" s="55"/>
      <c r="O128" s="46" t="s">
        <v>1629</v>
      </c>
      <c r="P128" s="47">
        <v>3</v>
      </c>
      <c r="Q128" s="46" t="s">
        <v>41</v>
      </c>
      <c r="R128" s="14" t="s">
        <v>23</v>
      </c>
      <c r="S128" s="31" t="s">
        <v>2112</v>
      </c>
      <c r="T128" s="48" t="s">
        <v>54</v>
      </c>
      <c r="V128" s="21" t="s">
        <v>2110</v>
      </c>
    </row>
    <row r="129" spans="1:22" ht="18.75" customHeight="1" x14ac:dyDescent="0.25">
      <c r="A129" s="29">
        <f>IF(B129&lt;&gt;"",SUBTOTAL(103,$B$11:$B129),"")</f>
        <v>119</v>
      </c>
      <c r="B129" s="18" t="s">
        <v>86</v>
      </c>
      <c r="C129" s="50" t="s">
        <v>1795</v>
      </c>
      <c r="D129" s="51" t="s">
        <v>945</v>
      </c>
      <c r="E129" s="52" t="s">
        <v>1796</v>
      </c>
      <c r="F129" s="53" t="s">
        <v>2101</v>
      </c>
      <c r="G129" s="30"/>
      <c r="H129" s="54"/>
      <c r="I129" s="30"/>
      <c r="J129" s="30"/>
      <c r="K129" s="30"/>
      <c r="L129" s="30"/>
      <c r="M129" s="30"/>
      <c r="N129" s="55"/>
      <c r="O129" s="46" t="s">
        <v>1629</v>
      </c>
      <c r="P129" s="47">
        <v>3</v>
      </c>
      <c r="Q129" s="46" t="s">
        <v>41</v>
      </c>
      <c r="R129" s="14" t="s">
        <v>23</v>
      </c>
      <c r="S129" s="31" t="s">
        <v>2112</v>
      </c>
      <c r="T129" s="48" t="s">
        <v>55</v>
      </c>
      <c r="V129" s="21" t="s">
        <v>2109</v>
      </c>
    </row>
    <row r="130" spans="1:22" ht="18.75" customHeight="1" x14ac:dyDescent="0.25">
      <c r="A130" s="29">
        <f>IF(B130&lt;&gt;"",SUBTOTAL(103,$B$11:$B130),"")</f>
        <v>120</v>
      </c>
      <c r="B130" s="18" t="s">
        <v>87</v>
      </c>
      <c r="C130" s="42" t="s">
        <v>326</v>
      </c>
      <c r="D130" s="43" t="s">
        <v>945</v>
      </c>
      <c r="E130" s="17" t="s">
        <v>1344</v>
      </c>
      <c r="F130" s="17" t="s">
        <v>1258</v>
      </c>
      <c r="G130" s="17"/>
      <c r="H130" s="44"/>
      <c r="I130" s="17"/>
      <c r="J130" s="17"/>
      <c r="K130" s="17"/>
      <c r="L130" s="17"/>
      <c r="M130" s="17"/>
      <c r="N130" s="45"/>
      <c r="O130" s="46" t="s">
        <v>1629</v>
      </c>
      <c r="P130" s="47">
        <v>3</v>
      </c>
      <c r="Q130" s="46" t="s">
        <v>41</v>
      </c>
      <c r="R130" s="14" t="s">
        <v>23</v>
      </c>
      <c r="S130" s="31" t="s">
        <v>2112</v>
      </c>
      <c r="T130" s="48" t="s">
        <v>56</v>
      </c>
      <c r="U130" s="21">
        <v>3</v>
      </c>
      <c r="V130" s="49" t="s">
        <v>1614</v>
      </c>
    </row>
    <row r="131" spans="1:22" ht="18.75" customHeight="1" x14ac:dyDescent="0.25">
      <c r="A131" s="29">
        <f>IF(B131&lt;&gt;"",SUBTOTAL(103,$B$11:$B131),"")</f>
        <v>121</v>
      </c>
      <c r="B131" s="18" t="s">
        <v>88</v>
      </c>
      <c r="C131" s="42" t="s">
        <v>633</v>
      </c>
      <c r="D131" s="43" t="s">
        <v>945</v>
      </c>
      <c r="E131" s="17" t="s">
        <v>1439</v>
      </c>
      <c r="F131" s="17" t="s">
        <v>1388</v>
      </c>
      <c r="G131" s="17"/>
      <c r="H131" s="44"/>
      <c r="I131" s="17"/>
      <c r="J131" s="17"/>
      <c r="K131" s="17"/>
      <c r="L131" s="17"/>
      <c r="M131" s="17"/>
      <c r="N131" s="45"/>
      <c r="O131" s="46" t="s">
        <v>1629</v>
      </c>
      <c r="P131" s="47">
        <v>3</v>
      </c>
      <c r="Q131" s="46" t="s">
        <v>41</v>
      </c>
      <c r="R131" s="14" t="s">
        <v>23</v>
      </c>
      <c r="S131" s="31" t="s">
        <v>2112</v>
      </c>
      <c r="T131" s="48" t="s">
        <v>57</v>
      </c>
      <c r="U131" s="21">
        <v>3</v>
      </c>
      <c r="V131" s="49" t="s">
        <v>1614</v>
      </c>
    </row>
    <row r="132" spans="1:22" ht="18.75" customHeight="1" x14ac:dyDescent="0.25">
      <c r="A132" s="29">
        <f>IF(B132&lt;&gt;"",SUBTOTAL(103,$B$11:$B132),"")</f>
        <v>122</v>
      </c>
      <c r="B132" s="18" t="s">
        <v>89</v>
      </c>
      <c r="C132" s="42" t="s">
        <v>215</v>
      </c>
      <c r="D132" s="43" t="s">
        <v>945</v>
      </c>
      <c r="E132" s="17" t="s">
        <v>1222</v>
      </c>
      <c r="F132" s="17" t="s">
        <v>1135</v>
      </c>
      <c r="G132" s="17"/>
      <c r="H132" s="44"/>
      <c r="I132" s="17"/>
      <c r="J132" s="17"/>
      <c r="K132" s="17"/>
      <c r="L132" s="17"/>
      <c r="M132" s="17"/>
      <c r="N132" s="45"/>
      <c r="O132" s="46" t="s">
        <v>1629</v>
      </c>
      <c r="P132" s="47">
        <v>3</v>
      </c>
      <c r="Q132" s="46" t="s">
        <v>41</v>
      </c>
      <c r="R132" s="14" t="s">
        <v>23</v>
      </c>
      <c r="S132" s="31" t="s">
        <v>2112</v>
      </c>
      <c r="T132" s="48" t="s">
        <v>58</v>
      </c>
      <c r="U132" s="21">
        <v>3</v>
      </c>
      <c r="V132" s="49" t="s">
        <v>1614</v>
      </c>
    </row>
    <row r="133" spans="1:22" ht="18.75" customHeight="1" x14ac:dyDescent="0.25">
      <c r="A133" s="29">
        <f>IF(B133&lt;&gt;"",SUBTOTAL(103,$B$11:$B133),"")</f>
        <v>123</v>
      </c>
      <c r="B133" s="18" t="s">
        <v>90</v>
      </c>
      <c r="C133" s="50" t="s">
        <v>652</v>
      </c>
      <c r="D133" s="51" t="s">
        <v>945</v>
      </c>
      <c r="E133" s="52" t="s">
        <v>1799</v>
      </c>
      <c r="F133" s="53" t="s">
        <v>2102</v>
      </c>
      <c r="G133" s="30"/>
      <c r="H133" s="54"/>
      <c r="I133" s="30"/>
      <c r="J133" s="30"/>
      <c r="K133" s="30"/>
      <c r="L133" s="30"/>
      <c r="M133" s="30"/>
      <c r="N133" s="55"/>
      <c r="O133" s="46" t="s">
        <v>1629</v>
      </c>
      <c r="P133" s="47">
        <v>3</v>
      </c>
      <c r="Q133" s="46" t="s">
        <v>41</v>
      </c>
      <c r="R133" s="14" t="s">
        <v>23</v>
      </c>
      <c r="S133" s="31" t="s">
        <v>2112</v>
      </c>
      <c r="T133" s="48" t="s">
        <v>59</v>
      </c>
      <c r="V133" s="21" t="s">
        <v>2109</v>
      </c>
    </row>
    <row r="134" spans="1:22" ht="18.75" customHeight="1" x14ac:dyDescent="0.25">
      <c r="A134" s="29">
        <f>IF(B134&lt;&gt;"",SUBTOTAL(103,$B$11:$B134),"")</f>
        <v>124</v>
      </c>
      <c r="B134" s="18" t="s">
        <v>91</v>
      </c>
      <c r="C134" s="50" t="s">
        <v>1800</v>
      </c>
      <c r="D134" s="51" t="s">
        <v>945</v>
      </c>
      <c r="E134" s="52" t="s">
        <v>1801</v>
      </c>
      <c r="F134" s="53" t="s">
        <v>2102</v>
      </c>
      <c r="G134" s="30"/>
      <c r="H134" s="54"/>
      <c r="I134" s="30"/>
      <c r="J134" s="30"/>
      <c r="K134" s="30"/>
      <c r="L134" s="30"/>
      <c r="M134" s="30"/>
      <c r="N134" s="55"/>
      <c r="O134" s="46" t="s">
        <v>1629</v>
      </c>
      <c r="P134" s="47">
        <v>3</v>
      </c>
      <c r="Q134" s="46" t="s">
        <v>41</v>
      </c>
      <c r="R134" s="14" t="s">
        <v>23</v>
      </c>
      <c r="S134" s="31" t="s">
        <v>2112</v>
      </c>
      <c r="T134" s="48" t="s">
        <v>60</v>
      </c>
      <c r="V134" s="21" t="s">
        <v>2109</v>
      </c>
    </row>
    <row r="135" spans="1:22" ht="18.75" customHeight="1" x14ac:dyDescent="0.25">
      <c r="A135" s="29">
        <f>IF(B135&lt;&gt;"",SUBTOTAL(103,$B$11:$B135),"")</f>
        <v>125</v>
      </c>
      <c r="B135" s="18" t="s">
        <v>92</v>
      </c>
      <c r="C135" s="50" t="s">
        <v>1648</v>
      </c>
      <c r="D135" s="51" t="s">
        <v>1616</v>
      </c>
      <c r="E135" s="52" t="s">
        <v>1649</v>
      </c>
      <c r="F135" s="53" t="s">
        <v>2099</v>
      </c>
      <c r="G135" s="30"/>
      <c r="H135" s="54"/>
      <c r="I135" s="30"/>
      <c r="J135" s="30"/>
      <c r="K135" s="30"/>
      <c r="L135" s="30"/>
      <c r="M135" s="30"/>
      <c r="N135" s="55"/>
      <c r="O135" s="46" t="s">
        <v>1629</v>
      </c>
      <c r="P135" s="47">
        <v>3</v>
      </c>
      <c r="Q135" s="46" t="s">
        <v>41</v>
      </c>
      <c r="R135" s="14" t="s">
        <v>23</v>
      </c>
      <c r="S135" s="31" t="s">
        <v>2112</v>
      </c>
      <c r="T135" s="48" t="s">
        <v>61</v>
      </c>
      <c r="V135" s="21" t="s">
        <v>2109</v>
      </c>
    </row>
    <row r="136" spans="1:22" ht="18.75" customHeight="1" x14ac:dyDescent="0.25">
      <c r="A136" s="29">
        <f>IF(B136&lt;&gt;"",SUBTOTAL(103,$B$11:$B136),"")</f>
        <v>126</v>
      </c>
      <c r="B136" s="18" t="s">
        <v>93</v>
      </c>
      <c r="C136" s="50" t="s">
        <v>1650</v>
      </c>
      <c r="D136" s="51" t="s">
        <v>1616</v>
      </c>
      <c r="E136" s="52" t="s">
        <v>1651</v>
      </c>
      <c r="F136" s="53" t="s">
        <v>2100</v>
      </c>
      <c r="G136" s="30"/>
      <c r="H136" s="54"/>
      <c r="I136" s="30"/>
      <c r="J136" s="30"/>
      <c r="K136" s="30"/>
      <c r="L136" s="30"/>
      <c r="M136" s="30"/>
      <c r="N136" s="55"/>
      <c r="O136" s="46" t="s">
        <v>1629</v>
      </c>
      <c r="P136" s="47">
        <v>3</v>
      </c>
      <c r="Q136" s="46" t="s">
        <v>42</v>
      </c>
      <c r="R136" s="14" t="s">
        <v>25</v>
      </c>
      <c r="S136" s="31" t="s">
        <v>2112</v>
      </c>
      <c r="T136" s="48" t="s">
        <v>2126</v>
      </c>
      <c r="V136" s="21" t="s">
        <v>2109</v>
      </c>
    </row>
    <row r="137" spans="1:22" ht="18.75" customHeight="1" x14ac:dyDescent="0.25">
      <c r="A137" s="29">
        <f>IF(B137&lt;&gt;"",SUBTOTAL(103,$B$11:$B137),"")</f>
        <v>127</v>
      </c>
      <c r="B137" s="18" t="s">
        <v>94</v>
      </c>
      <c r="C137" s="50" t="s">
        <v>915</v>
      </c>
      <c r="D137" s="51" t="s">
        <v>1074</v>
      </c>
      <c r="E137" s="52" t="s">
        <v>1652</v>
      </c>
      <c r="F137" s="53" t="s">
        <v>2100</v>
      </c>
      <c r="G137" s="30"/>
      <c r="H137" s="54"/>
      <c r="I137" s="30"/>
      <c r="J137" s="30"/>
      <c r="K137" s="30"/>
      <c r="L137" s="30"/>
      <c r="M137" s="30"/>
      <c r="N137" s="55"/>
      <c r="O137" s="46" t="s">
        <v>1629</v>
      </c>
      <c r="P137" s="47">
        <v>3</v>
      </c>
      <c r="Q137" s="46" t="s">
        <v>42</v>
      </c>
      <c r="R137" s="14" t="s">
        <v>25</v>
      </c>
      <c r="S137" s="31" t="s">
        <v>2112</v>
      </c>
      <c r="T137" s="48" t="s">
        <v>2127</v>
      </c>
      <c r="V137" s="21" t="s">
        <v>2109</v>
      </c>
    </row>
    <row r="138" spans="1:22" ht="18.75" customHeight="1" x14ac:dyDescent="0.25">
      <c r="A138" s="29">
        <f>IF(B138&lt;&gt;"",SUBTOTAL(103,$B$11:$B138),"")</f>
        <v>128</v>
      </c>
      <c r="B138" s="18" t="s">
        <v>95</v>
      </c>
      <c r="C138" s="50" t="s">
        <v>914</v>
      </c>
      <c r="D138" s="51" t="s">
        <v>1002</v>
      </c>
      <c r="E138" s="52" t="s">
        <v>2043</v>
      </c>
      <c r="F138" s="53" t="s">
        <v>2105</v>
      </c>
      <c r="G138" s="30"/>
      <c r="H138" s="54"/>
      <c r="I138" s="30"/>
      <c r="J138" s="30"/>
      <c r="K138" s="30"/>
      <c r="L138" s="30"/>
      <c r="M138" s="30"/>
      <c r="N138" s="55"/>
      <c r="O138" s="46" t="s">
        <v>1629</v>
      </c>
      <c r="P138" s="47">
        <v>3</v>
      </c>
      <c r="Q138" s="46" t="s">
        <v>42</v>
      </c>
      <c r="R138" s="14" t="s">
        <v>25</v>
      </c>
      <c r="S138" s="31" t="s">
        <v>2112</v>
      </c>
      <c r="T138" s="48" t="s">
        <v>2128</v>
      </c>
      <c r="V138" s="21" t="s">
        <v>2110</v>
      </c>
    </row>
    <row r="139" spans="1:22" ht="18.75" customHeight="1" x14ac:dyDescent="0.25">
      <c r="A139" s="29">
        <f>IF(B139&lt;&gt;"",SUBTOTAL(103,$B$11:$B139),"")</f>
        <v>129</v>
      </c>
      <c r="B139" s="18" t="s">
        <v>96</v>
      </c>
      <c r="C139" s="42" t="s">
        <v>196</v>
      </c>
      <c r="D139" s="43" t="s">
        <v>1094</v>
      </c>
      <c r="E139" s="17" t="s">
        <v>1520</v>
      </c>
      <c r="F139" s="17" t="s">
        <v>1462</v>
      </c>
      <c r="G139" s="17"/>
      <c r="H139" s="44"/>
      <c r="I139" s="17"/>
      <c r="J139" s="17"/>
      <c r="K139" s="17"/>
      <c r="L139" s="17"/>
      <c r="M139" s="17"/>
      <c r="N139" s="45"/>
      <c r="O139" s="46" t="s">
        <v>1629</v>
      </c>
      <c r="P139" s="47">
        <v>3</v>
      </c>
      <c r="Q139" s="46" t="s">
        <v>42</v>
      </c>
      <c r="R139" s="14" t="s">
        <v>25</v>
      </c>
      <c r="S139" s="31" t="s">
        <v>2112</v>
      </c>
      <c r="T139" s="48" t="s">
        <v>2129</v>
      </c>
      <c r="U139" s="21">
        <v>3</v>
      </c>
      <c r="V139" s="49" t="s">
        <v>1615</v>
      </c>
    </row>
    <row r="140" spans="1:22" ht="18.75" customHeight="1" x14ac:dyDescent="0.25">
      <c r="A140" s="29">
        <f>IF(B140&lt;&gt;"",SUBTOTAL(103,$B$11:$B140),"")</f>
        <v>130</v>
      </c>
      <c r="B140" s="18" t="s">
        <v>97</v>
      </c>
      <c r="C140" s="50" t="s">
        <v>214</v>
      </c>
      <c r="D140" s="51" t="s">
        <v>1919</v>
      </c>
      <c r="E140" s="52" t="s">
        <v>1920</v>
      </c>
      <c r="F140" s="53" t="s">
        <v>2104</v>
      </c>
      <c r="G140" s="30"/>
      <c r="H140" s="54"/>
      <c r="I140" s="30"/>
      <c r="J140" s="30"/>
      <c r="K140" s="30"/>
      <c r="L140" s="30"/>
      <c r="M140" s="30"/>
      <c r="N140" s="55"/>
      <c r="O140" s="46" t="s">
        <v>1629</v>
      </c>
      <c r="P140" s="47">
        <v>3</v>
      </c>
      <c r="Q140" s="46" t="s">
        <v>42</v>
      </c>
      <c r="R140" s="14" t="s">
        <v>25</v>
      </c>
      <c r="S140" s="31" t="s">
        <v>2112</v>
      </c>
      <c r="T140" s="48" t="s">
        <v>2130</v>
      </c>
      <c r="V140" s="21" t="s">
        <v>2110</v>
      </c>
    </row>
    <row r="141" spans="1:22" ht="18.75" customHeight="1" x14ac:dyDescent="0.25">
      <c r="A141" s="29">
        <f>IF(B141&lt;&gt;"",SUBTOTAL(103,$B$11:$B141),"")</f>
        <v>131</v>
      </c>
      <c r="B141" s="18" t="s">
        <v>98</v>
      </c>
      <c r="C141" s="50" t="s">
        <v>1654</v>
      </c>
      <c r="D141" s="51" t="s">
        <v>1655</v>
      </c>
      <c r="E141" s="52" t="s">
        <v>1656</v>
      </c>
      <c r="F141" s="53" t="s">
        <v>2099</v>
      </c>
      <c r="G141" s="30"/>
      <c r="H141" s="54"/>
      <c r="I141" s="30"/>
      <c r="J141" s="30"/>
      <c r="K141" s="30"/>
      <c r="L141" s="30"/>
      <c r="M141" s="30"/>
      <c r="N141" s="55"/>
      <c r="O141" s="46" t="s">
        <v>1629</v>
      </c>
      <c r="P141" s="47">
        <v>3</v>
      </c>
      <c r="Q141" s="46" t="s">
        <v>42</v>
      </c>
      <c r="R141" s="14" t="s">
        <v>25</v>
      </c>
      <c r="S141" s="31" t="s">
        <v>2112</v>
      </c>
      <c r="T141" s="48" t="s">
        <v>2131</v>
      </c>
      <c r="V141" s="21" t="s">
        <v>2109</v>
      </c>
    </row>
    <row r="142" spans="1:22" ht="18.75" customHeight="1" x14ac:dyDescent="0.25">
      <c r="A142" s="29">
        <f>IF(B142&lt;&gt;"",SUBTOTAL(103,$B$11:$B142),"")</f>
        <v>132</v>
      </c>
      <c r="B142" s="18" t="s">
        <v>99</v>
      </c>
      <c r="C142" s="50" t="s">
        <v>188</v>
      </c>
      <c r="D142" s="51" t="s">
        <v>1078</v>
      </c>
      <c r="E142" s="52" t="s">
        <v>1657</v>
      </c>
      <c r="F142" s="53" t="s">
        <v>2100</v>
      </c>
      <c r="G142" s="30"/>
      <c r="H142" s="54"/>
      <c r="I142" s="30"/>
      <c r="J142" s="30"/>
      <c r="K142" s="30"/>
      <c r="L142" s="30"/>
      <c r="M142" s="30"/>
      <c r="N142" s="55"/>
      <c r="O142" s="46" t="s">
        <v>1629</v>
      </c>
      <c r="P142" s="47">
        <v>3</v>
      </c>
      <c r="Q142" s="46" t="s">
        <v>42</v>
      </c>
      <c r="R142" s="14" t="s">
        <v>25</v>
      </c>
      <c r="S142" s="31" t="s">
        <v>2112</v>
      </c>
      <c r="T142" s="48" t="s">
        <v>2132</v>
      </c>
      <c r="V142" s="21" t="s">
        <v>2109</v>
      </c>
    </row>
    <row r="143" spans="1:22" ht="18.75" customHeight="1" x14ac:dyDescent="0.25">
      <c r="A143" s="29">
        <f>IF(B143&lt;&gt;"",SUBTOTAL(103,$B$11:$B143),"")</f>
        <v>133</v>
      </c>
      <c r="B143" s="18" t="s">
        <v>100</v>
      </c>
      <c r="C143" s="42" t="s">
        <v>193</v>
      </c>
      <c r="D143" s="43" t="s">
        <v>1078</v>
      </c>
      <c r="E143" s="17" t="s">
        <v>1163</v>
      </c>
      <c r="F143" s="17" t="s">
        <v>1129</v>
      </c>
      <c r="G143" s="17"/>
      <c r="H143" s="44"/>
      <c r="I143" s="17"/>
      <c r="J143" s="17"/>
      <c r="K143" s="17"/>
      <c r="L143" s="17"/>
      <c r="M143" s="17"/>
      <c r="N143" s="45"/>
      <c r="O143" s="46" t="s">
        <v>1629</v>
      </c>
      <c r="P143" s="47">
        <v>3</v>
      </c>
      <c r="Q143" s="46" t="s">
        <v>42</v>
      </c>
      <c r="R143" s="14" t="s">
        <v>25</v>
      </c>
      <c r="S143" s="31" t="s">
        <v>2112</v>
      </c>
      <c r="T143" s="48" t="s">
        <v>2133</v>
      </c>
      <c r="U143" s="21">
        <v>3</v>
      </c>
      <c r="V143" s="49" t="s">
        <v>1614</v>
      </c>
    </row>
    <row r="144" spans="1:22" ht="18.75" customHeight="1" x14ac:dyDescent="0.25">
      <c r="A144" s="29">
        <f>IF(B144&lt;&gt;"",SUBTOTAL(103,$B$11:$B144),"")</f>
        <v>134</v>
      </c>
      <c r="B144" s="18" t="s">
        <v>101</v>
      </c>
      <c r="C144" s="42" t="s">
        <v>187</v>
      </c>
      <c r="D144" s="43" t="s">
        <v>1078</v>
      </c>
      <c r="E144" s="17" t="s">
        <v>1368</v>
      </c>
      <c r="F144" s="17" t="s">
        <v>1255</v>
      </c>
      <c r="G144" s="17"/>
      <c r="H144" s="44"/>
      <c r="I144" s="17"/>
      <c r="J144" s="17"/>
      <c r="K144" s="17"/>
      <c r="L144" s="17"/>
      <c r="M144" s="17"/>
      <c r="N144" s="45"/>
      <c r="O144" s="46" t="s">
        <v>1629</v>
      </c>
      <c r="P144" s="47">
        <v>3</v>
      </c>
      <c r="Q144" s="46" t="s">
        <v>42</v>
      </c>
      <c r="R144" s="14" t="s">
        <v>25</v>
      </c>
      <c r="S144" s="31" t="s">
        <v>2112</v>
      </c>
      <c r="T144" s="48" t="s">
        <v>2134</v>
      </c>
      <c r="U144" s="21">
        <v>3</v>
      </c>
      <c r="V144" s="49" t="s">
        <v>1614</v>
      </c>
    </row>
    <row r="145" spans="1:22" ht="18.75" customHeight="1" x14ac:dyDescent="0.25">
      <c r="A145" s="29">
        <f>IF(B145&lt;&gt;"",SUBTOTAL(103,$B$11:$B145),"")</f>
        <v>135</v>
      </c>
      <c r="B145" s="18" t="s">
        <v>102</v>
      </c>
      <c r="C145" s="50" t="s">
        <v>1791</v>
      </c>
      <c r="D145" s="51" t="s">
        <v>953</v>
      </c>
      <c r="E145" s="52" t="s">
        <v>1792</v>
      </c>
      <c r="F145" s="53" t="s">
        <v>2101</v>
      </c>
      <c r="G145" s="30"/>
      <c r="H145" s="54"/>
      <c r="I145" s="30"/>
      <c r="J145" s="30"/>
      <c r="K145" s="30"/>
      <c r="L145" s="30"/>
      <c r="M145" s="30"/>
      <c r="N145" s="55"/>
      <c r="O145" s="46" t="s">
        <v>1629</v>
      </c>
      <c r="P145" s="47">
        <v>3</v>
      </c>
      <c r="Q145" s="46" t="s">
        <v>42</v>
      </c>
      <c r="R145" s="14" t="s">
        <v>25</v>
      </c>
      <c r="S145" s="31" t="s">
        <v>2112</v>
      </c>
      <c r="T145" s="48" t="s">
        <v>46</v>
      </c>
      <c r="V145" s="21" t="s">
        <v>2109</v>
      </c>
    </row>
    <row r="146" spans="1:22" ht="18.75" customHeight="1" x14ac:dyDescent="0.25">
      <c r="A146" s="29">
        <f>IF(B146&lt;&gt;"",SUBTOTAL(103,$B$11:$B146),"")</f>
        <v>136</v>
      </c>
      <c r="B146" s="18" t="s">
        <v>103</v>
      </c>
      <c r="C146" s="50" t="s">
        <v>637</v>
      </c>
      <c r="D146" s="51" t="s">
        <v>953</v>
      </c>
      <c r="E146" s="52" t="s">
        <v>1921</v>
      </c>
      <c r="F146" s="53" t="s">
        <v>2103</v>
      </c>
      <c r="G146" s="30"/>
      <c r="H146" s="54"/>
      <c r="I146" s="30"/>
      <c r="J146" s="30"/>
      <c r="K146" s="30"/>
      <c r="L146" s="30"/>
      <c r="M146" s="30"/>
      <c r="N146" s="55"/>
      <c r="O146" s="46" t="s">
        <v>1629</v>
      </c>
      <c r="P146" s="47">
        <v>3</v>
      </c>
      <c r="Q146" s="46" t="s">
        <v>42</v>
      </c>
      <c r="R146" s="14" t="s">
        <v>25</v>
      </c>
      <c r="S146" s="31" t="s">
        <v>2112</v>
      </c>
      <c r="T146" s="48" t="s">
        <v>47</v>
      </c>
      <c r="V146" s="21" t="s">
        <v>2110</v>
      </c>
    </row>
    <row r="147" spans="1:22" ht="18.75" customHeight="1" x14ac:dyDescent="0.25">
      <c r="A147" s="29">
        <f>IF(B147&lt;&gt;"",SUBTOTAL(103,$B$11:$B147),"")</f>
        <v>137</v>
      </c>
      <c r="B147" s="18" t="s">
        <v>104</v>
      </c>
      <c r="C147" s="50" t="s">
        <v>1083</v>
      </c>
      <c r="D147" s="51" t="s">
        <v>988</v>
      </c>
      <c r="E147" s="52" t="s">
        <v>1804</v>
      </c>
      <c r="F147" s="53" t="s">
        <v>2101</v>
      </c>
      <c r="G147" s="30"/>
      <c r="H147" s="54"/>
      <c r="I147" s="30"/>
      <c r="J147" s="30"/>
      <c r="K147" s="30"/>
      <c r="L147" s="30"/>
      <c r="M147" s="30"/>
      <c r="N147" s="55"/>
      <c r="O147" s="46" t="s">
        <v>1629</v>
      </c>
      <c r="P147" s="47">
        <v>3</v>
      </c>
      <c r="Q147" s="46" t="s">
        <v>42</v>
      </c>
      <c r="R147" s="14" t="s">
        <v>25</v>
      </c>
      <c r="S147" s="31" t="s">
        <v>2112</v>
      </c>
      <c r="T147" s="48" t="s">
        <v>48</v>
      </c>
      <c r="V147" s="21" t="s">
        <v>2109</v>
      </c>
    </row>
    <row r="148" spans="1:22" ht="18.75" customHeight="1" x14ac:dyDescent="0.25">
      <c r="A148" s="29">
        <f>IF(B148&lt;&gt;"",SUBTOTAL(103,$B$11:$B148),"")</f>
        <v>138</v>
      </c>
      <c r="B148" s="18" t="s">
        <v>105</v>
      </c>
      <c r="C148" s="42" t="s">
        <v>543</v>
      </c>
      <c r="D148" s="43" t="s">
        <v>988</v>
      </c>
      <c r="E148" s="17" t="s">
        <v>1291</v>
      </c>
      <c r="F148" s="17" t="s">
        <v>1258</v>
      </c>
      <c r="G148" s="17"/>
      <c r="H148" s="44"/>
      <c r="I148" s="17"/>
      <c r="J148" s="17"/>
      <c r="K148" s="17"/>
      <c r="L148" s="17"/>
      <c r="M148" s="17"/>
      <c r="N148" s="45"/>
      <c r="O148" s="46" t="s">
        <v>1629</v>
      </c>
      <c r="P148" s="47">
        <v>3</v>
      </c>
      <c r="Q148" s="46" t="s">
        <v>42</v>
      </c>
      <c r="R148" s="14" t="s">
        <v>25</v>
      </c>
      <c r="S148" s="31" t="s">
        <v>2112</v>
      </c>
      <c r="T148" s="48" t="s">
        <v>49</v>
      </c>
      <c r="U148" s="21">
        <v>3</v>
      </c>
      <c r="V148" s="49" t="s">
        <v>1614</v>
      </c>
    </row>
    <row r="149" spans="1:22" ht="18.75" customHeight="1" x14ac:dyDescent="0.25">
      <c r="A149" s="29">
        <f>IF(B149&lt;&gt;"",SUBTOTAL(103,$B$11:$B149),"")</f>
        <v>139</v>
      </c>
      <c r="B149" s="18" t="s">
        <v>106</v>
      </c>
      <c r="C149" s="50" t="s">
        <v>282</v>
      </c>
      <c r="D149" s="51" t="s">
        <v>988</v>
      </c>
      <c r="E149" s="52" t="s">
        <v>1805</v>
      </c>
      <c r="F149" s="53" t="s">
        <v>2102</v>
      </c>
      <c r="G149" s="30"/>
      <c r="H149" s="54"/>
      <c r="I149" s="30"/>
      <c r="J149" s="30"/>
      <c r="K149" s="30"/>
      <c r="L149" s="30"/>
      <c r="M149" s="30"/>
      <c r="N149" s="55"/>
      <c r="O149" s="46" t="s">
        <v>1629</v>
      </c>
      <c r="P149" s="47">
        <v>3</v>
      </c>
      <c r="Q149" s="46" t="s">
        <v>42</v>
      </c>
      <c r="R149" s="14" t="s">
        <v>25</v>
      </c>
      <c r="S149" s="31" t="s">
        <v>2112</v>
      </c>
      <c r="T149" s="48" t="s">
        <v>50</v>
      </c>
      <c r="V149" s="21" t="s">
        <v>2109</v>
      </c>
    </row>
    <row r="150" spans="1:22" ht="18.75" customHeight="1" x14ac:dyDescent="0.25">
      <c r="A150" s="29">
        <f>IF(B150&lt;&gt;"",SUBTOTAL(103,$B$11:$B150),"")</f>
        <v>140</v>
      </c>
      <c r="B150" s="18" t="s">
        <v>107</v>
      </c>
      <c r="C150" s="50" t="s">
        <v>869</v>
      </c>
      <c r="D150" s="51" t="s">
        <v>988</v>
      </c>
      <c r="E150" s="52" t="s">
        <v>1665</v>
      </c>
      <c r="F150" s="53" t="s">
        <v>2099</v>
      </c>
      <c r="G150" s="30"/>
      <c r="H150" s="54"/>
      <c r="I150" s="30"/>
      <c r="J150" s="30"/>
      <c r="K150" s="30"/>
      <c r="L150" s="30"/>
      <c r="M150" s="30"/>
      <c r="N150" s="55"/>
      <c r="O150" s="46" t="s">
        <v>1629</v>
      </c>
      <c r="P150" s="47">
        <v>3</v>
      </c>
      <c r="Q150" s="46" t="s">
        <v>42</v>
      </c>
      <c r="R150" s="14" t="s">
        <v>25</v>
      </c>
      <c r="S150" s="31" t="s">
        <v>2112</v>
      </c>
      <c r="T150" s="48" t="s">
        <v>51</v>
      </c>
      <c r="V150" s="21" t="s">
        <v>2109</v>
      </c>
    </row>
    <row r="151" spans="1:22" ht="18.75" customHeight="1" x14ac:dyDescent="0.25">
      <c r="A151" s="29">
        <f>IF(B151&lt;&gt;"",SUBTOTAL(103,$B$11:$B151),"")</f>
        <v>141</v>
      </c>
      <c r="B151" s="18" t="s">
        <v>108</v>
      </c>
      <c r="C151" s="42" t="s">
        <v>193</v>
      </c>
      <c r="D151" s="43" t="s">
        <v>988</v>
      </c>
      <c r="E151" s="17" t="s">
        <v>1164</v>
      </c>
      <c r="F151" s="17" t="s">
        <v>1135</v>
      </c>
      <c r="G151" s="17"/>
      <c r="H151" s="44"/>
      <c r="I151" s="17"/>
      <c r="J151" s="17"/>
      <c r="K151" s="17"/>
      <c r="L151" s="17"/>
      <c r="M151" s="17"/>
      <c r="N151" s="45"/>
      <c r="O151" s="46" t="s">
        <v>1629</v>
      </c>
      <c r="P151" s="47">
        <v>3</v>
      </c>
      <c r="Q151" s="46" t="s">
        <v>42</v>
      </c>
      <c r="R151" s="14" t="s">
        <v>25</v>
      </c>
      <c r="S151" s="31" t="s">
        <v>2112</v>
      </c>
      <c r="T151" s="48" t="s">
        <v>52</v>
      </c>
      <c r="U151" s="21">
        <v>3</v>
      </c>
      <c r="V151" s="49" t="s">
        <v>1614</v>
      </c>
    </row>
    <row r="152" spans="1:22" ht="18.75" customHeight="1" x14ac:dyDescent="0.25">
      <c r="A152" s="29">
        <f>IF(B152&lt;&gt;"",SUBTOTAL(103,$B$11:$B152),"")</f>
        <v>142</v>
      </c>
      <c r="B152" s="18" t="s">
        <v>109</v>
      </c>
      <c r="C152" s="42" t="s">
        <v>193</v>
      </c>
      <c r="D152" s="43" t="s">
        <v>988</v>
      </c>
      <c r="E152" s="17" t="s">
        <v>1412</v>
      </c>
      <c r="F152" s="17" t="s">
        <v>1388</v>
      </c>
      <c r="G152" s="17"/>
      <c r="H152" s="44"/>
      <c r="I152" s="17"/>
      <c r="J152" s="17"/>
      <c r="K152" s="17"/>
      <c r="L152" s="17"/>
      <c r="M152" s="17"/>
      <c r="N152" s="45"/>
      <c r="O152" s="46" t="s">
        <v>1629</v>
      </c>
      <c r="P152" s="47">
        <v>3</v>
      </c>
      <c r="Q152" s="46" t="s">
        <v>42</v>
      </c>
      <c r="R152" s="14" t="s">
        <v>25</v>
      </c>
      <c r="S152" s="31" t="s">
        <v>2112</v>
      </c>
      <c r="T152" s="48" t="s">
        <v>53</v>
      </c>
      <c r="U152" s="21">
        <v>3</v>
      </c>
      <c r="V152" s="49" t="s">
        <v>1614</v>
      </c>
    </row>
    <row r="153" spans="1:22" ht="18.75" customHeight="1" x14ac:dyDescent="0.25">
      <c r="A153" s="29">
        <f>IF(B153&lt;&gt;"",SUBTOTAL(103,$B$11:$B153),"")</f>
        <v>143</v>
      </c>
      <c r="B153" s="18" t="s">
        <v>110</v>
      </c>
      <c r="C153" s="42" t="s">
        <v>222</v>
      </c>
      <c r="D153" s="43" t="s">
        <v>988</v>
      </c>
      <c r="E153" s="17" t="s">
        <v>1512</v>
      </c>
      <c r="F153" s="17" t="s">
        <v>1457</v>
      </c>
      <c r="G153" s="17"/>
      <c r="H153" s="44"/>
      <c r="I153" s="17"/>
      <c r="J153" s="17"/>
      <c r="K153" s="17"/>
      <c r="L153" s="17"/>
      <c r="M153" s="17"/>
      <c r="N153" s="45"/>
      <c r="O153" s="46" t="s">
        <v>1629</v>
      </c>
      <c r="P153" s="47">
        <v>3</v>
      </c>
      <c r="Q153" s="46" t="s">
        <v>42</v>
      </c>
      <c r="R153" s="14" t="s">
        <v>25</v>
      </c>
      <c r="S153" s="31" t="s">
        <v>2112</v>
      </c>
      <c r="T153" s="48" t="s">
        <v>54</v>
      </c>
      <c r="U153" s="21">
        <v>3</v>
      </c>
      <c r="V153" s="49" t="s">
        <v>1615</v>
      </c>
    </row>
    <row r="154" spans="1:22" ht="18.75" customHeight="1" x14ac:dyDescent="0.25">
      <c r="A154" s="29">
        <f>IF(B154&lt;&gt;"",SUBTOTAL(103,$B$11:$B154),"")</f>
        <v>144</v>
      </c>
      <c r="B154" s="18" t="s">
        <v>111</v>
      </c>
      <c r="C154" s="42" t="s">
        <v>768</v>
      </c>
      <c r="D154" s="43" t="s">
        <v>988</v>
      </c>
      <c r="E154" s="17" t="s">
        <v>1184</v>
      </c>
      <c r="F154" s="17" t="s">
        <v>1135</v>
      </c>
      <c r="G154" s="17"/>
      <c r="H154" s="44"/>
      <c r="I154" s="17"/>
      <c r="J154" s="17"/>
      <c r="K154" s="17"/>
      <c r="L154" s="17"/>
      <c r="M154" s="17"/>
      <c r="N154" s="45"/>
      <c r="O154" s="46" t="s">
        <v>1629</v>
      </c>
      <c r="P154" s="47">
        <v>3</v>
      </c>
      <c r="Q154" s="46" t="s">
        <v>42</v>
      </c>
      <c r="R154" s="14" t="s">
        <v>25</v>
      </c>
      <c r="S154" s="31" t="s">
        <v>2112</v>
      </c>
      <c r="T154" s="48" t="s">
        <v>55</v>
      </c>
      <c r="U154" s="21">
        <v>3</v>
      </c>
      <c r="V154" s="49" t="s">
        <v>1614</v>
      </c>
    </row>
    <row r="155" spans="1:22" ht="18.75" customHeight="1" x14ac:dyDescent="0.25">
      <c r="A155" s="29">
        <f>IF(B155&lt;&gt;"",SUBTOTAL(103,$B$11:$B155),"")</f>
        <v>145</v>
      </c>
      <c r="B155" s="18" t="s">
        <v>112</v>
      </c>
      <c r="C155" s="42" t="s">
        <v>768</v>
      </c>
      <c r="D155" s="43" t="s">
        <v>988</v>
      </c>
      <c r="E155" s="17" t="s">
        <v>1185</v>
      </c>
      <c r="F155" s="17" t="s">
        <v>1129</v>
      </c>
      <c r="G155" s="17"/>
      <c r="H155" s="44"/>
      <c r="I155" s="17"/>
      <c r="J155" s="17"/>
      <c r="K155" s="17"/>
      <c r="L155" s="17"/>
      <c r="M155" s="17"/>
      <c r="N155" s="45"/>
      <c r="O155" s="46" t="s">
        <v>1629</v>
      </c>
      <c r="P155" s="47">
        <v>3</v>
      </c>
      <c r="Q155" s="46" t="s">
        <v>42</v>
      </c>
      <c r="R155" s="14" t="s">
        <v>25</v>
      </c>
      <c r="S155" s="31" t="s">
        <v>2112</v>
      </c>
      <c r="T155" s="48" t="s">
        <v>56</v>
      </c>
      <c r="U155" s="21">
        <v>3</v>
      </c>
      <c r="V155" s="49" t="s">
        <v>1614</v>
      </c>
    </row>
    <row r="156" spans="1:22" ht="18.75" customHeight="1" x14ac:dyDescent="0.25">
      <c r="A156" s="29">
        <f>IF(B156&lt;&gt;"",SUBTOTAL(103,$B$11:$B156),"")</f>
        <v>146</v>
      </c>
      <c r="B156" s="18" t="s">
        <v>113</v>
      </c>
      <c r="C156" s="42" t="s">
        <v>201</v>
      </c>
      <c r="D156" s="43" t="s">
        <v>988</v>
      </c>
      <c r="E156" s="17" t="s">
        <v>1543</v>
      </c>
      <c r="F156" s="17" t="s">
        <v>1462</v>
      </c>
      <c r="G156" s="17"/>
      <c r="H156" s="44"/>
      <c r="I156" s="17"/>
      <c r="J156" s="17"/>
      <c r="K156" s="17"/>
      <c r="L156" s="17"/>
      <c r="M156" s="17"/>
      <c r="N156" s="45"/>
      <c r="O156" s="46" t="s">
        <v>1629</v>
      </c>
      <c r="P156" s="47">
        <v>3</v>
      </c>
      <c r="Q156" s="46" t="s">
        <v>42</v>
      </c>
      <c r="R156" s="14" t="s">
        <v>25</v>
      </c>
      <c r="S156" s="31" t="s">
        <v>2112</v>
      </c>
      <c r="T156" s="48" t="s">
        <v>57</v>
      </c>
      <c r="U156" s="21">
        <v>3</v>
      </c>
      <c r="V156" s="49" t="s">
        <v>1615</v>
      </c>
    </row>
    <row r="157" spans="1:22" ht="18.75" customHeight="1" x14ac:dyDescent="0.25">
      <c r="A157" s="29">
        <f>IF(B157&lt;&gt;"",SUBTOTAL(103,$B$11:$B157),"")</f>
        <v>147</v>
      </c>
      <c r="B157" s="18" t="s">
        <v>114</v>
      </c>
      <c r="C157" s="50" t="s">
        <v>1666</v>
      </c>
      <c r="D157" s="51" t="s">
        <v>988</v>
      </c>
      <c r="E157" s="52" t="s">
        <v>1667</v>
      </c>
      <c r="F157" s="53" t="s">
        <v>2099</v>
      </c>
      <c r="G157" s="30"/>
      <c r="H157" s="54"/>
      <c r="I157" s="30"/>
      <c r="J157" s="30"/>
      <c r="K157" s="30"/>
      <c r="L157" s="30"/>
      <c r="M157" s="30"/>
      <c r="N157" s="55"/>
      <c r="O157" s="46" t="s">
        <v>1629</v>
      </c>
      <c r="P157" s="47">
        <v>3</v>
      </c>
      <c r="Q157" s="46" t="s">
        <v>42</v>
      </c>
      <c r="R157" s="14" t="s">
        <v>25</v>
      </c>
      <c r="S157" s="31" t="s">
        <v>2112</v>
      </c>
      <c r="T157" s="48" t="s">
        <v>58</v>
      </c>
      <c r="V157" s="21" t="s">
        <v>2109</v>
      </c>
    </row>
    <row r="158" spans="1:22" ht="18.75" customHeight="1" x14ac:dyDescent="0.25">
      <c r="A158" s="29">
        <f>IF(B158&lt;&gt;"",SUBTOTAL(103,$B$11:$B158),"")</f>
        <v>148</v>
      </c>
      <c r="B158" s="18" t="s">
        <v>115</v>
      </c>
      <c r="C158" s="50" t="s">
        <v>1666</v>
      </c>
      <c r="D158" s="51" t="s">
        <v>988</v>
      </c>
      <c r="E158" s="52" t="s">
        <v>1806</v>
      </c>
      <c r="F158" s="53" t="s">
        <v>2102</v>
      </c>
      <c r="G158" s="30"/>
      <c r="H158" s="54"/>
      <c r="I158" s="30"/>
      <c r="J158" s="30"/>
      <c r="K158" s="30"/>
      <c r="L158" s="30"/>
      <c r="M158" s="30"/>
      <c r="N158" s="55"/>
      <c r="O158" s="46" t="s">
        <v>1629</v>
      </c>
      <c r="P158" s="47">
        <v>3</v>
      </c>
      <c r="Q158" s="46" t="s">
        <v>42</v>
      </c>
      <c r="R158" s="14" t="s">
        <v>25</v>
      </c>
      <c r="S158" s="31" t="s">
        <v>2112</v>
      </c>
      <c r="T158" s="48" t="s">
        <v>59</v>
      </c>
      <c r="V158" s="21" t="s">
        <v>2109</v>
      </c>
    </row>
    <row r="159" spans="1:22" ht="18.75" customHeight="1" x14ac:dyDescent="0.25">
      <c r="A159" s="29">
        <f>IF(B159&lt;&gt;"",SUBTOTAL(103,$B$11:$B159),"")</f>
        <v>149</v>
      </c>
      <c r="B159" s="18" t="s">
        <v>116</v>
      </c>
      <c r="C159" s="50" t="s">
        <v>2046</v>
      </c>
      <c r="D159" s="51" t="s">
        <v>988</v>
      </c>
      <c r="E159" s="52" t="s">
        <v>2047</v>
      </c>
      <c r="F159" s="53" t="s">
        <v>2105</v>
      </c>
      <c r="G159" s="30"/>
      <c r="H159" s="54"/>
      <c r="I159" s="30"/>
      <c r="J159" s="30"/>
      <c r="K159" s="30"/>
      <c r="L159" s="30"/>
      <c r="M159" s="30"/>
      <c r="N159" s="55"/>
      <c r="O159" s="46" t="s">
        <v>1629</v>
      </c>
      <c r="P159" s="47">
        <v>3</v>
      </c>
      <c r="Q159" s="46" t="s">
        <v>42</v>
      </c>
      <c r="R159" s="14" t="s">
        <v>25</v>
      </c>
      <c r="S159" s="31" t="s">
        <v>2112</v>
      </c>
      <c r="T159" s="48" t="s">
        <v>60</v>
      </c>
      <c r="V159" s="21" t="s">
        <v>2110</v>
      </c>
    </row>
    <row r="160" spans="1:22" ht="18.75" customHeight="1" x14ac:dyDescent="0.25">
      <c r="A160" s="29">
        <f>IF(B160&lt;&gt;"",SUBTOTAL(103,$B$11:$B160),"")</f>
        <v>150</v>
      </c>
      <c r="B160" s="18" t="s">
        <v>117</v>
      </c>
      <c r="C160" s="42" t="s">
        <v>1123</v>
      </c>
      <c r="D160" s="43" t="s">
        <v>988</v>
      </c>
      <c r="E160" s="17" t="s">
        <v>1384</v>
      </c>
      <c r="F160" s="17" t="s">
        <v>1255</v>
      </c>
      <c r="G160" s="17"/>
      <c r="H160" s="44"/>
      <c r="I160" s="17"/>
      <c r="J160" s="17"/>
      <c r="K160" s="17"/>
      <c r="L160" s="17"/>
      <c r="M160" s="17"/>
      <c r="N160" s="45"/>
      <c r="O160" s="46" t="s">
        <v>1629</v>
      </c>
      <c r="P160" s="47">
        <v>3</v>
      </c>
      <c r="Q160" s="46" t="s">
        <v>42</v>
      </c>
      <c r="R160" s="14" t="s">
        <v>25</v>
      </c>
      <c r="S160" s="31" t="s">
        <v>2112</v>
      </c>
      <c r="T160" s="48" t="s">
        <v>61</v>
      </c>
      <c r="U160" s="21">
        <v>3</v>
      </c>
      <c r="V160" s="49" t="s">
        <v>1614</v>
      </c>
    </row>
    <row r="161" spans="1:22" ht="18.75" customHeight="1" x14ac:dyDescent="0.25">
      <c r="A161" s="29">
        <f>IF(B161&lt;&gt;"",SUBTOTAL(103,$B$11:$B161),"")</f>
        <v>151</v>
      </c>
      <c r="B161" s="18" t="s">
        <v>118</v>
      </c>
      <c r="C161" s="42" t="s">
        <v>293</v>
      </c>
      <c r="D161" s="43" t="s">
        <v>951</v>
      </c>
      <c r="E161" s="17" t="s">
        <v>1475</v>
      </c>
      <c r="F161" s="17" t="s">
        <v>1457</v>
      </c>
      <c r="G161" s="17"/>
      <c r="H161" s="44"/>
      <c r="I161" s="17"/>
      <c r="J161" s="17"/>
      <c r="K161" s="17"/>
      <c r="L161" s="17"/>
      <c r="M161" s="17"/>
      <c r="N161" s="45"/>
      <c r="O161" s="46" t="s">
        <v>1629</v>
      </c>
      <c r="P161" s="47">
        <v>4</v>
      </c>
      <c r="Q161" s="46" t="s">
        <v>43</v>
      </c>
      <c r="R161" s="14" t="s">
        <v>23</v>
      </c>
      <c r="S161" s="31" t="s">
        <v>2113</v>
      </c>
      <c r="T161" s="48" t="s">
        <v>2126</v>
      </c>
      <c r="U161" s="21">
        <v>3</v>
      </c>
      <c r="V161" s="49" t="s">
        <v>1615</v>
      </c>
    </row>
    <row r="162" spans="1:22" ht="18.75" customHeight="1" x14ac:dyDescent="0.25">
      <c r="A162" s="29">
        <f>IF(B162&lt;&gt;"",SUBTOTAL(103,$B$11:$B162),"")</f>
        <v>152</v>
      </c>
      <c r="B162" s="18" t="s">
        <v>119</v>
      </c>
      <c r="C162" s="50" t="s">
        <v>1807</v>
      </c>
      <c r="D162" s="51" t="s">
        <v>951</v>
      </c>
      <c r="E162" s="52" t="s">
        <v>1808</v>
      </c>
      <c r="F162" s="53" t="s">
        <v>2101</v>
      </c>
      <c r="G162" s="30"/>
      <c r="H162" s="54"/>
      <c r="I162" s="30"/>
      <c r="J162" s="30"/>
      <c r="K162" s="30"/>
      <c r="L162" s="30"/>
      <c r="M162" s="30"/>
      <c r="N162" s="55"/>
      <c r="O162" s="46" t="s">
        <v>1629</v>
      </c>
      <c r="P162" s="47">
        <v>4</v>
      </c>
      <c r="Q162" s="46" t="s">
        <v>43</v>
      </c>
      <c r="R162" s="14" t="s">
        <v>23</v>
      </c>
      <c r="S162" s="31" t="s">
        <v>2113</v>
      </c>
      <c r="T162" s="48" t="s">
        <v>2127</v>
      </c>
      <c r="V162" s="21" t="s">
        <v>2109</v>
      </c>
    </row>
    <row r="163" spans="1:22" ht="18.75" customHeight="1" x14ac:dyDescent="0.25">
      <c r="A163" s="29">
        <f>IF(B163&lt;&gt;"",SUBTOTAL(103,$B$11:$B163),"")</f>
        <v>153</v>
      </c>
      <c r="B163" s="18" t="s">
        <v>120</v>
      </c>
      <c r="C163" s="42" t="s">
        <v>868</v>
      </c>
      <c r="D163" s="43" t="s">
        <v>951</v>
      </c>
      <c r="E163" s="17" t="s">
        <v>1497</v>
      </c>
      <c r="F163" s="17" t="s">
        <v>1462</v>
      </c>
      <c r="G163" s="17"/>
      <c r="H163" s="44"/>
      <c r="I163" s="17"/>
      <c r="J163" s="17"/>
      <c r="K163" s="17"/>
      <c r="L163" s="17"/>
      <c r="M163" s="17"/>
      <c r="N163" s="45"/>
      <c r="O163" s="46" t="s">
        <v>1629</v>
      </c>
      <c r="P163" s="47">
        <v>4</v>
      </c>
      <c r="Q163" s="46" t="s">
        <v>43</v>
      </c>
      <c r="R163" s="14" t="s">
        <v>23</v>
      </c>
      <c r="S163" s="31" t="s">
        <v>2113</v>
      </c>
      <c r="T163" s="48" t="s">
        <v>2128</v>
      </c>
      <c r="U163" s="21">
        <v>3</v>
      </c>
      <c r="V163" s="49" t="s">
        <v>1615</v>
      </c>
    </row>
    <row r="164" spans="1:22" ht="18.75" customHeight="1" x14ac:dyDescent="0.25">
      <c r="A164" s="29">
        <f>IF(B164&lt;&gt;"",SUBTOTAL(103,$B$11:$B164),"")</f>
        <v>154</v>
      </c>
      <c r="B164" s="18" t="s">
        <v>121</v>
      </c>
      <c r="C164" s="42" t="s">
        <v>1304</v>
      </c>
      <c r="D164" s="43" t="s">
        <v>951</v>
      </c>
      <c r="E164" s="17" t="s">
        <v>1305</v>
      </c>
      <c r="F164" s="17" t="s">
        <v>1258</v>
      </c>
      <c r="G164" s="17"/>
      <c r="H164" s="44"/>
      <c r="I164" s="17"/>
      <c r="J164" s="17"/>
      <c r="K164" s="17"/>
      <c r="L164" s="17"/>
      <c r="M164" s="17"/>
      <c r="N164" s="45"/>
      <c r="O164" s="46" t="s">
        <v>1629</v>
      </c>
      <c r="P164" s="47">
        <v>4</v>
      </c>
      <c r="Q164" s="46" t="s">
        <v>43</v>
      </c>
      <c r="R164" s="14" t="s">
        <v>23</v>
      </c>
      <c r="S164" s="31" t="s">
        <v>2113</v>
      </c>
      <c r="T164" s="48" t="s">
        <v>2129</v>
      </c>
      <c r="U164" s="21">
        <v>3</v>
      </c>
      <c r="V164" s="49" t="s">
        <v>1614</v>
      </c>
    </row>
    <row r="165" spans="1:22" ht="18.75" customHeight="1" x14ac:dyDescent="0.25">
      <c r="A165" s="29">
        <f>IF(B165&lt;&gt;"",SUBTOTAL(103,$B$11:$B165),"")</f>
        <v>155</v>
      </c>
      <c r="B165" s="18" t="s">
        <v>122</v>
      </c>
      <c r="C165" s="42" t="s">
        <v>218</v>
      </c>
      <c r="D165" s="43" t="s">
        <v>951</v>
      </c>
      <c r="E165" s="17" t="s">
        <v>1531</v>
      </c>
      <c r="F165" s="17" t="s">
        <v>1457</v>
      </c>
      <c r="G165" s="17"/>
      <c r="H165" s="44"/>
      <c r="I165" s="17"/>
      <c r="J165" s="17"/>
      <c r="K165" s="17"/>
      <c r="L165" s="17"/>
      <c r="M165" s="17"/>
      <c r="N165" s="45"/>
      <c r="O165" s="46" t="s">
        <v>1629</v>
      </c>
      <c r="P165" s="47">
        <v>4</v>
      </c>
      <c r="Q165" s="46" t="s">
        <v>43</v>
      </c>
      <c r="R165" s="14" t="s">
        <v>23</v>
      </c>
      <c r="S165" s="31" t="s">
        <v>2113</v>
      </c>
      <c r="T165" s="48" t="s">
        <v>2130</v>
      </c>
      <c r="U165" s="21">
        <v>3</v>
      </c>
      <c r="V165" s="49" t="s">
        <v>1615</v>
      </c>
    </row>
    <row r="166" spans="1:22" ht="18.75" customHeight="1" x14ac:dyDescent="0.25">
      <c r="A166" s="29">
        <f>IF(B166&lt;&gt;"",SUBTOTAL(103,$B$11:$B166),"")</f>
        <v>156</v>
      </c>
      <c r="B166" s="18" t="s">
        <v>123</v>
      </c>
      <c r="C166" s="50" t="s">
        <v>890</v>
      </c>
      <c r="D166" s="51" t="s">
        <v>951</v>
      </c>
      <c r="E166" s="52" t="s">
        <v>1809</v>
      </c>
      <c r="F166" s="53" t="s">
        <v>2102</v>
      </c>
      <c r="G166" s="30"/>
      <c r="H166" s="54"/>
      <c r="I166" s="30"/>
      <c r="J166" s="30"/>
      <c r="K166" s="30"/>
      <c r="L166" s="30"/>
      <c r="M166" s="30"/>
      <c r="N166" s="55"/>
      <c r="O166" s="46" t="s">
        <v>1629</v>
      </c>
      <c r="P166" s="47">
        <v>4</v>
      </c>
      <c r="Q166" s="46" t="s">
        <v>43</v>
      </c>
      <c r="R166" s="14" t="s">
        <v>23</v>
      </c>
      <c r="S166" s="31" t="s">
        <v>2113</v>
      </c>
      <c r="T166" s="48" t="s">
        <v>2131</v>
      </c>
      <c r="V166" s="21" t="s">
        <v>2109</v>
      </c>
    </row>
    <row r="167" spans="1:22" ht="18.75" customHeight="1" x14ac:dyDescent="0.25">
      <c r="A167" s="29">
        <f>IF(B167&lt;&gt;"",SUBTOTAL(103,$B$11:$B167),"")</f>
        <v>157</v>
      </c>
      <c r="B167" s="18" t="s">
        <v>124</v>
      </c>
      <c r="C167" s="50" t="s">
        <v>185</v>
      </c>
      <c r="D167" s="51" t="s">
        <v>951</v>
      </c>
      <c r="E167" s="52" t="s">
        <v>1668</v>
      </c>
      <c r="F167" s="53" t="s">
        <v>2099</v>
      </c>
      <c r="G167" s="30"/>
      <c r="H167" s="54"/>
      <c r="I167" s="30"/>
      <c r="J167" s="30"/>
      <c r="K167" s="30"/>
      <c r="L167" s="30"/>
      <c r="M167" s="30"/>
      <c r="N167" s="55"/>
      <c r="O167" s="46" t="s">
        <v>1629</v>
      </c>
      <c r="P167" s="47">
        <v>4</v>
      </c>
      <c r="Q167" s="46" t="s">
        <v>43</v>
      </c>
      <c r="R167" s="14" t="s">
        <v>23</v>
      </c>
      <c r="S167" s="31" t="s">
        <v>2113</v>
      </c>
      <c r="T167" s="48" t="s">
        <v>2132</v>
      </c>
      <c r="V167" s="21" t="s">
        <v>2109</v>
      </c>
    </row>
    <row r="168" spans="1:22" ht="18.75" customHeight="1" x14ac:dyDescent="0.25">
      <c r="A168" s="29">
        <f>IF(B168&lt;&gt;"",SUBTOTAL(103,$B$11:$B168),"")</f>
        <v>158</v>
      </c>
      <c r="B168" s="18" t="s">
        <v>125</v>
      </c>
      <c r="C168" s="42" t="s">
        <v>204</v>
      </c>
      <c r="D168" s="43" t="s">
        <v>951</v>
      </c>
      <c r="E168" s="17" t="s">
        <v>1562</v>
      </c>
      <c r="F168" s="17" t="s">
        <v>1462</v>
      </c>
      <c r="G168" s="17"/>
      <c r="H168" s="44"/>
      <c r="I168" s="17"/>
      <c r="J168" s="17"/>
      <c r="K168" s="17"/>
      <c r="L168" s="17"/>
      <c r="M168" s="17"/>
      <c r="N168" s="45"/>
      <c r="O168" s="46" t="s">
        <v>1629</v>
      </c>
      <c r="P168" s="47">
        <v>4</v>
      </c>
      <c r="Q168" s="46" t="s">
        <v>43</v>
      </c>
      <c r="R168" s="14" t="s">
        <v>23</v>
      </c>
      <c r="S168" s="31" t="s">
        <v>2113</v>
      </c>
      <c r="T168" s="48" t="s">
        <v>2133</v>
      </c>
      <c r="U168" s="21">
        <v>3</v>
      </c>
      <c r="V168" s="49" t="s">
        <v>1615</v>
      </c>
    </row>
    <row r="169" spans="1:22" ht="18.75" customHeight="1" x14ac:dyDescent="0.25">
      <c r="A169" s="29">
        <f>IF(B169&lt;&gt;"",SUBTOTAL(103,$B$11:$B169),"")</f>
        <v>159</v>
      </c>
      <c r="B169" s="18" t="s">
        <v>126</v>
      </c>
      <c r="C169" s="42" t="s">
        <v>879</v>
      </c>
      <c r="D169" s="43" t="s">
        <v>951</v>
      </c>
      <c r="E169" s="17" t="s">
        <v>1443</v>
      </c>
      <c r="F169" s="17" t="s">
        <v>1388</v>
      </c>
      <c r="G169" s="17"/>
      <c r="H169" s="44"/>
      <c r="I169" s="17"/>
      <c r="J169" s="17"/>
      <c r="K169" s="17"/>
      <c r="L169" s="17"/>
      <c r="M169" s="17"/>
      <c r="N169" s="45"/>
      <c r="O169" s="46" t="s">
        <v>1629</v>
      </c>
      <c r="P169" s="47">
        <v>4</v>
      </c>
      <c r="Q169" s="46" t="s">
        <v>43</v>
      </c>
      <c r="R169" s="14" t="s">
        <v>23</v>
      </c>
      <c r="S169" s="31" t="s">
        <v>2113</v>
      </c>
      <c r="T169" s="48" t="s">
        <v>2134</v>
      </c>
      <c r="U169" s="21">
        <v>3</v>
      </c>
      <c r="V169" s="49" t="s">
        <v>1614</v>
      </c>
    </row>
    <row r="170" spans="1:22" ht="18.75" customHeight="1" x14ac:dyDescent="0.25">
      <c r="A170" s="29">
        <f>IF(B170&lt;&gt;"",SUBTOTAL(103,$B$11:$B170),"")</f>
        <v>160</v>
      </c>
      <c r="B170" s="18" t="s">
        <v>127</v>
      </c>
      <c r="C170" s="50" t="s">
        <v>1669</v>
      </c>
      <c r="D170" s="51" t="s">
        <v>951</v>
      </c>
      <c r="E170" s="52" t="s">
        <v>1670</v>
      </c>
      <c r="F170" s="53" t="s">
        <v>2100</v>
      </c>
      <c r="G170" s="30"/>
      <c r="H170" s="54"/>
      <c r="I170" s="30"/>
      <c r="J170" s="30"/>
      <c r="K170" s="30"/>
      <c r="L170" s="30"/>
      <c r="M170" s="30"/>
      <c r="N170" s="55"/>
      <c r="O170" s="46" t="s">
        <v>1629</v>
      </c>
      <c r="P170" s="47">
        <v>4</v>
      </c>
      <c r="Q170" s="46" t="s">
        <v>43</v>
      </c>
      <c r="R170" s="14" t="s">
        <v>23</v>
      </c>
      <c r="S170" s="31" t="s">
        <v>2113</v>
      </c>
      <c r="T170" s="48" t="s">
        <v>46</v>
      </c>
      <c r="V170" s="21" t="s">
        <v>2109</v>
      </c>
    </row>
    <row r="171" spans="1:22" ht="18.75" customHeight="1" x14ac:dyDescent="0.25">
      <c r="A171" s="29">
        <f>IF(B171&lt;&gt;"",SUBTOTAL(103,$B$11:$B171),"")</f>
        <v>161</v>
      </c>
      <c r="B171" s="18" t="s">
        <v>128</v>
      </c>
      <c r="C171" s="42" t="s">
        <v>187</v>
      </c>
      <c r="D171" s="43" t="s">
        <v>951</v>
      </c>
      <c r="E171" s="17" t="s">
        <v>1235</v>
      </c>
      <c r="F171" s="17" t="s">
        <v>1135</v>
      </c>
      <c r="G171" s="17"/>
      <c r="H171" s="44"/>
      <c r="I171" s="17"/>
      <c r="J171" s="17"/>
      <c r="K171" s="17"/>
      <c r="L171" s="17"/>
      <c r="M171" s="17"/>
      <c r="N171" s="45"/>
      <c r="O171" s="46" t="s">
        <v>1629</v>
      </c>
      <c r="P171" s="47">
        <v>4</v>
      </c>
      <c r="Q171" s="46" t="s">
        <v>43</v>
      </c>
      <c r="R171" s="14" t="s">
        <v>23</v>
      </c>
      <c r="S171" s="31" t="s">
        <v>2113</v>
      </c>
      <c r="T171" s="48" t="s">
        <v>47</v>
      </c>
      <c r="U171" s="21">
        <v>3</v>
      </c>
      <c r="V171" s="49" t="s">
        <v>1614</v>
      </c>
    </row>
    <row r="172" spans="1:22" ht="18.75" customHeight="1" x14ac:dyDescent="0.25">
      <c r="A172" s="29">
        <f>IF(B172&lt;&gt;"",SUBTOTAL(103,$B$11:$B172),"")</f>
        <v>162</v>
      </c>
      <c r="B172" s="18" t="s">
        <v>129</v>
      </c>
      <c r="C172" s="50" t="s">
        <v>187</v>
      </c>
      <c r="D172" s="51" t="s">
        <v>951</v>
      </c>
      <c r="E172" s="52" t="s">
        <v>1929</v>
      </c>
      <c r="F172" s="53" t="s">
        <v>2104</v>
      </c>
      <c r="G172" s="30"/>
      <c r="H172" s="54"/>
      <c r="I172" s="30"/>
      <c r="J172" s="30"/>
      <c r="K172" s="30"/>
      <c r="L172" s="30"/>
      <c r="M172" s="30"/>
      <c r="N172" s="55"/>
      <c r="O172" s="46" t="s">
        <v>1629</v>
      </c>
      <c r="P172" s="47">
        <v>4</v>
      </c>
      <c r="Q172" s="46" t="s">
        <v>43</v>
      </c>
      <c r="R172" s="14" t="s">
        <v>23</v>
      </c>
      <c r="S172" s="31" t="s">
        <v>2113</v>
      </c>
      <c r="T172" s="48" t="s">
        <v>48</v>
      </c>
      <c r="V172" s="21" t="s">
        <v>2110</v>
      </c>
    </row>
    <row r="173" spans="1:22" ht="18.75" customHeight="1" x14ac:dyDescent="0.25">
      <c r="A173" s="29">
        <f>IF(B173&lt;&gt;"",SUBTOTAL(103,$B$11:$B173),"")</f>
        <v>163</v>
      </c>
      <c r="B173" s="18" t="s">
        <v>130</v>
      </c>
      <c r="C173" s="50" t="s">
        <v>1810</v>
      </c>
      <c r="D173" s="51" t="s">
        <v>951</v>
      </c>
      <c r="E173" s="52" t="s">
        <v>1811</v>
      </c>
      <c r="F173" s="53" t="s">
        <v>2101</v>
      </c>
      <c r="G173" s="30"/>
      <c r="H173" s="54"/>
      <c r="I173" s="30"/>
      <c r="J173" s="30"/>
      <c r="K173" s="30"/>
      <c r="L173" s="30"/>
      <c r="M173" s="30"/>
      <c r="N173" s="55"/>
      <c r="O173" s="46" t="s">
        <v>1629</v>
      </c>
      <c r="P173" s="47">
        <v>4</v>
      </c>
      <c r="Q173" s="46" t="s">
        <v>43</v>
      </c>
      <c r="R173" s="14" t="s">
        <v>23</v>
      </c>
      <c r="S173" s="31" t="s">
        <v>2113</v>
      </c>
      <c r="T173" s="48" t="s">
        <v>49</v>
      </c>
      <c r="V173" s="21" t="s">
        <v>2109</v>
      </c>
    </row>
    <row r="174" spans="1:22" ht="18.75" customHeight="1" x14ac:dyDescent="0.25">
      <c r="A174" s="29">
        <f>IF(B174&lt;&gt;"",SUBTOTAL(103,$B$11:$B174),"")</f>
        <v>164</v>
      </c>
      <c r="B174" s="18" t="s">
        <v>131</v>
      </c>
      <c r="C174" s="50" t="s">
        <v>1812</v>
      </c>
      <c r="D174" s="51" t="s">
        <v>951</v>
      </c>
      <c r="E174" s="52" t="s">
        <v>1813</v>
      </c>
      <c r="F174" s="53" t="s">
        <v>2102</v>
      </c>
      <c r="G174" s="30"/>
      <c r="H174" s="54"/>
      <c r="I174" s="30"/>
      <c r="J174" s="30"/>
      <c r="K174" s="30"/>
      <c r="L174" s="30"/>
      <c r="M174" s="30"/>
      <c r="N174" s="55"/>
      <c r="O174" s="46" t="s">
        <v>1629</v>
      </c>
      <c r="P174" s="47">
        <v>4</v>
      </c>
      <c r="Q174" s="46" t="s">
        <v>43</v>
      </c>
      <c r="R174" s="14" t="s">
        <v>23</v>
      </c>
      <c r="S174" s="31" t="s">
        <v>2113</v>
      </c>
      <c r="T174" s="48" t="s">
        <v>50</v>
      </c>
      <c r="V174" s="21" t="s">
        <v>2109</v>
      </c>
    </row>
    <row r="175" spans="1:22" ht="18.75" customHeight="1" x14ac:dyDescent="0.25">
      <c r="A175" s="29">
        <f>IF(B175&lt;&gt;"",SUBTOTAL(103,$B$11:$B175),"")</f>
        <v>165</v>
      </c>
      <c r="B175" s="18" t="s">
        <v>132</v>
      </c>
      <c r="C175" s="50" t="s">
        <v>728</v>
      </c>
      <c r="D175" s="51" t="s">
        <v>993</v>
      </c>
      <c r="E175" s="52" t="s">
        <v>1930</v>
      </c>
      <c r="F175" s="53" t="s">
        <v>2103</v>
      </c>
      <c r="G175" s="30"/>
      <c r="H175" s="54"/>
      <c r="I175" s="30"/>
      <c r="J175" s="30"/>
      <c r="K175" s="30"/>
      <c r="L175" s="30"/>
      <c r="M175" s="30"/>
      <c r="N175" s="55"/>
      <c r="O175" s="46" t="s">
        <v>1629</v>
      </c>
      <c r="P175" s="47">
        <v>4</v>
      </c>
      <c r="Q175" s="46" t="s">
        <v>43</v>
      </c>
      <c r="R175" s="14" t="s">
        <v>23</v>
      </c>
      <c r="S175" s="31" t="s">
        <v>2113</v>
      </c>
      <c r="T175" s="48" t="s">
        <v>51</v>
      </c>
      <c r="V175" s="21" t="s">
        <v>2110</v>
      </c>
    </row>
    <row r="176" spans="1:22" ht="18.75" customHeight="1" x14ac:dyDescent="0.25">
      <c r="A176" s="29">
        <f>IF(B176&lt;&gt;"",SUBTOTAL(103,$B$11:$B176),"")</f>
        <v>166</v>
      </c>
      <c r="B176" s="18" t="s">
        <v>133</v>
      </c>
      <c r="C176" s="50" t="s">
        <v>889</v>
      </c>
      <c r="D176" s="51" t="s">
        <v>963</v>
      </c>
      <c r="E176" s="52" t="s">
        <v>1671</v>
      </c>
      <c r="F176" s="53" t="s">
        <v>2100</v>
      </c>
      <c r="G176" s="30"/>
      <c r="H176" s="54"/>
      <c r="I176" s="30"/>
      <c r="J176" s="30"/>
      <c r="K176" s="30"/>
      <c r="L176" s="30"/>
      <c r="M176" s="30"/>
      <c r="N176" s="55"/>
      <c r="O176" s="46" t="s">
        <v>1629</v>
      </c>
      <c r="P176" s="47">
        <v>4</v>
      </c>
      <c r="Q176" s="46" t="s">
        <v>43</v>
      </c>
      <c r="R176" s="14" t="s">
        <v>23</v>
      </c>
      <c r="S176" s="31" t="s">
        <v>2113</v>
      </c>
      <c r="T176" s="48" t="s">
        <v>52</v>
      </c>
      <c r="V176" s="21" t="s">
        <v>2109</v>
      </c>
    </row>
    <row r="177" spans="1:22" ht="18.75" customHeight="1" x14ac:dyDescent="0.25">
      <c r="A177" s="29">
        <f>IF(B177&lt;&gt;"",SUBTOTAL(103,$B$11:$B177),"")</f>
        <v>167</v>
      </c>
      <c r="B177" s="18" t="s">
        <v>134</v>
      </c>
      <c r="C177" s="50" t="s">
        <v>2048</v>
      </c>
      <c r="D177" s="51" t="s">
        <v>963</v>
      </c>
      <c r="E177" s="52" t="s">
        <v>2049</v>
      </c>
      <c r="F177" s="53" t="s">
        <v>2105</v>
      </c>
      <c r="G177" s="30"/>
      <c r="H177" s="54"/>
      <c r="I177" s="30"/>
      <c r="J177" s="30"/>
      <c r="K177" s="30"/>
      <c r="L177" s="30"/>
      <c r="M177" s="30"/>
      <c r="N177" s="55"/>
      <c r="O177" s="46" t="s">
        <v>1629</v>
      </c>
      <c r="P177" s="47">
        <v>4</v>
      </c>
      <c r="Q177" s="46" t="s">
        <v>43</v>
      </c>
      <c r="R177" s="14" t="s">
        <v>23</v>
      </c>
      <c r="S177" s="31" t="s">
        <v>2113</v>
      </c>
      <c r="T177" s="48" t="s">
        <v>53</v>
      </c>
      <c r="V177" s="21" t="s">
        <v>2110</v>
      </c>
    </row>
    <row r="178" spans="1:22" ht="18.75" customHeight="1" x14ac:dyDescent="0.25">
      <c r="A178" s="29">
        <f>IF(B178&lt;&gt;"",SUBTOTAL(103,$B$11:$B178),"")</f>
        <v>168</v>
      </c>
      <c r="B178" s="18" t="s">
        <v>135</v>
      </c>
      <c r="C178" s="42" t="s">
        <v>218</v>
      </c>
      <c r="D178" s="43" t="s">
        <v>963</v>
      </c>
      <c r="E178" s="17" t="s">
        <v>1199</v>
      </c>
      <c r="F178" s="17" t="s">
        <v>1129</v>
      </c>
      <c r="G178" s="17"/>
      <c r="H178" s="44"/>
      <c r="I178" s="17"/>
      <c r="J178" s="17"/>
      <c r="K178" s="17"/>
      <c r="L178" s="17"/>
      <c r="M178" s="17"/>
      <c r="N178" s="45"/>
      <c r="O178" s="46" t="s">
        <v>1629</v>
      </c>
      <c r="P178" s="47">
        <v>4</v>
      </c>
      <c r="Q178" s="46" t="s">
        <v>43</v>
      </c>
      <c r="R178" s="14" t="s">
        <v>23</v>
      </c>
      <c r="S178" s="31" t="s">
        <v>2113</v>
      </c>
      <c r="T178" s="48" t="s">
        <v>54</v>
      </c>
      <c r="U178" s="21">
        <v>3</v>
      </c>
      <c r="V178" s="49" t="s">
        <v>1614</v>
      </c>
    </row>
    <row r="179" spans="1:22" ht="18.75" customHeight="1" x14ac:dyDescent="0.25">
      <c r="A179" s="29">
        <f>IF(B179&lt;&gt;"",SUBTOTAL(103,$B$11:$B179),"")</f>
        <v>169</v>
      </c>
      <c r="B179" s="18" t="s">
        <v>136</v>
      </c>
      <c r="C179" s="42" t="s">
        <v>213</v>
      </c>
      <c r="D179" s="43" t="s">
        <v>963</v>
      </c>
      <c r="E179" s="17" t="s">
        <v>1333</v>
      </c>
      <c r="F179" s="17" t="s">
        <v>1255</v>
      </c>
      <c r="G179" s="17"/>
      <c r="H179" s="44"/>
      <c r="I179" s="17"/>
      <c r="J179" s="17"/>
      <c r="K179" s="17"/>
      <c r="L179" s="17"/>
      <c r="M179" s="17"/>
      <c r="N179" s="45"/>
      <c r="O179" s="46" t="s">
        <v>1629</v>
      </c>
      <c r="P179" s="47">
        <v>4</v>
      </c>
      <c r="Q179" s="46" t="s">
        <v>43</v>
      </c>
      <c r="R179" s="14" t="s">
        <v>23</v>
      </c>
      <c r="S179" s="31" t="s">
        <v>2113</v>
      </c>
      <c r="T179" s="48" t="s">
        <v>55</v>
      </c>
      <c r="U179" s="21">
        <v>3</v>
      </c>
      <c r="V179" s="49" t="s">
        <v>1614</v>
      </c>
    </row>
    <row r="180" spans="1:22" ht="18.75" customHeight="1" x14ac:dyDescent="0.25">
      <c r="A180" s="29">
        <f>IF(B180&lt;&gt;"",SUBTOTAL(103,$B$11:$B180),"")</f>
        <v>170</v>
      </c>
      <c r="B180" s="18" t="s">
        <v>137</v>
      </c>
      <c r="C180" s="50" t="s">
        <v>185</v>
      </c>
      <c r="D180" s="51" t="s">
        <v>963</v>
      </c>
      <c r="E180" s="52" t="s">
        <v>1931</v>
      </c>
      <c r="F180" s="53" t="s">
        <v>2103</v>
      </c>
      <c r="G180" s="30"/>
      <c r="H180" s="54"/>
      <c r="I180" s="30"/>
      <c r="J180" s="30"/>
      <c r="K180" s="30"/>
      <c r="L180" s="30"/>
      <c r="M180" s="30"/>
      <c r="N180" s="55"/>
      <c r="O180" s="46" t="s">
        <v>1629</v>
      </c>
      <c r="P180" s="47">
        <v>4</v>
      </c>
      <c r="Q180" s="46" t="s">
        <v>43</v>
      </c>
      <c r="R180" s="14" t="s">
        <v>23</v>
      </c>
      <c r="S180" s="31" t="s">
        <v>2113</v>
      </c>
      <c r="T180" s="48" t="s">
        <v>56</v>
      </c>
      <c r="V180" s="21" t="s">
        <v>2110</v>
      </c>
    </row>
    <row r="181" spans="1:22" ht="18.75" customHeight="1" x14ac:dyDescent="0.25">
      <c r="A181" s="29">
        <f>IF(B181&lt;&gt;"",SUBTOTAL(103,$B$11:$B181),"")</f>
        <v>171</v>
      </c>
      <c r="B181" s="18" t="s">
        <v>138</v>
      </c>
      <c r="C181" s="42" t="s">
        <v>667</v>
      </c>
      <c r="D181" s="43" t="s">
        <v>963</v>
      </c>
      <c r="E181" s="17" t="s">
        <v>1606</v>
      </c>
      <c r="F181" s="17" t="s">
        <v>1457</v>
      </c>
      <c r="G181" s="17"/>
      <c r="H181" s="44"/>
      <c r="I181" s="17"/>
      <c r="J181" s="17"/>
      <c r="K181" s="17"/>
      <c r="L181" s="17"/>
      <c r="M181" s="17"/>
      <c r="N181" s="45"/>
      <c r="O181" s="46" t="s">
        <v>1629</v>
      </c>
      <c r="P181" s="47">
        <v>4</v>
      </c>
      <c r="Q181" s="46" t="s">
        <v>43</v>
      </c>
      <c r="R181" s="14" t="s">
        <v>23</v>
      </c>
      <c r="S181" s="31" t="s">
        <v>2113</v>
      </c>
      <c r="T181" s="48" t="s">
        <v>57</v>
      </c>
      <c r="U181" s="21">
        <v>3</v>
      </c>
      <c r="V181" s="49" t="s">
        <v>1615</v>
      </c>
    </row>
    <row r="182" spans="1:22" ht="18.75" customHeight="1" x14ac:dyDescent="0.25">
      <c r="A182" s="29">
        <f>IF(B182&lt;&gt;"",SUBTOTAL(103,$B$11:$B182),"")</f>
        <v>172</v>
      </c>
      <c r="B182" s="18" t="s">
        <v>139</v>
      </c>
      <c r="C182" s="50" t="s">
        <v>223</v>
      </c>
      <c r="D182" s="51" t="s">
        <v>963</v>
      </c>
      <c r="E182" s="52" t="s">
        <v>1672</v>
      </c>
      <c r="F182" s="53" t="s">
        <v>2099</v>
      </c>
      <c r="G182" s="30"/>
      <c r="H182" s="54"/>
      <c r="I182" s="30"/>
      <c r="J182" s="30"/>
      <c r="K182" s="30"/>
      <c r="L182" s="30"/>
      <c r="M182" s="30"/>
      <c r="N182" s="55"/>
      <c r="O182" s="46" t="s">
        <v>1629</v>
      </c>
      <c r="P182" s="47">
        <v>4</v>
      </c>
      <c r="Q182" s="46" t="s">
        <v>43</v>
      </c>
      <c r="R182" s="14" t="s">
        <v>23</v>
      </c>
      <c r="S182" s="31" t="s">
        <v>2113</v>
      </c>
      <c r="T182" s="48" t="s">
        <v>58</v>
      </c>
      <c r="V182" s="21" t="s">
        <v>2109</v>
      </c>
    </row>
    <row r="183" spans="1:22" ht="18.75" customHeight="1" x14ac:dyDescent="0.25">
      <c r="A183" s="29">
        <f>IF(B183&lt;&gt;"",SUBTOTAL(103,$B$11:$B183),"")</f>
        <v>173</v>
      </c>
      <c r="B183" s="18" t="s">
        <v>140</v>
      </c>
      <c r="C183" s="50" t="s">
        <v>1070</v>
      </c>
      <c r="D183" s="51" t="s">
        <v>967</v>
      </c>
      <c r="E183" s="52" t="s">
        <v>2050</v>
      </c>
      <c r="F183" s="53" t="s">
        <v>2105</v>
      </c>
      <c r="G183" s="30"/>
      <c r="H183" s="54"/>
      <c r="I183" s="30"/>
      <c r="J183" s="30"/>
      <c r="K183" s="30"/>
      <c r="L183" s="30"/>
      <c r="M183" s="30"/>
      <c r="N183" s="55"/>
      <c r="O183" s="46" t="s">
        <v>1629</v>
      </c>
      <c r="P183" s="47">
        <v>4</v>
      </c>
      <c r="Q183" s="46" t="s">
        <v>43</v>
      </c>
      <c r="R183" s="14" t="s">
        <v>23</v>
      </c>
      <c r="S183" s="31" t="s">
        <v>2113</v>
      </c>
      <c r="T183" s="48" t="s">
        <v>59</v>
      </c>
      <c r="V183" s="21" t="s">
        <v>2110</v>
      </c>
    </row>
    <row r="184" spans="1:22" ht="18.75" customHeight="1" x14ac:dyDescent="0.25">
      <c r="A184" s="29">
        <f>IF(B184&lt;&gt;"",SUBTOTAL(103,$B$11:$B184),"")</f>
        <v>174</v>
      </c>
      <c r="B184" s="18" t="s">
        <v>141</v>
      </c>
      <c r="C184" s="42" t="s">
        <v>198</v>
      </c>
      <c r="D184" s="43" t="s">
        <v>967</v>
      </c>
      <c r="E184" s="17" t="s">
        <v>1423</v>
      </c>
      <c r="F184" s="17" t="s">
        <v>1388</v>
      </c>
      <c r="G184" s="17"/>
      <c r="H184" s="44"/>
      <c r="I184" s="17"/>
      <c r="J184" s="17"/>
      <c r="K184" s="17"/>
      <c r="L184" s="17"/>
      <c r="M184" s="17"/>
      <c r="N184" s="45"/>
      <c r="O184" s="46" t="s">
        <v>1629</v>
      </c>
      <c r="P184" s="47">
        <v>4</v>
      </c>
      <c r="Q184" s="46" t="s">
        <v>43</v>
      </c>
      <c r="R184" s="14" t="s">
        <v>23</v>
      </c>
      <c r="S184" s="31" t="s">
        <v>2113</v>
      </c>
      <c r="T184" s="48" t="s">
        <v>60</v>
      </c>
      <c r="U184" s="21">
        <v>3</v>
      </c>
      <c r="V184" s="49" t="s">
        <v>1614</v>
      </c>
    </row>
    <row r="185" spans="1:22" ht="18.75" customHeight="1" x14ac:dyDescent="0.25">
      <c r="A185" s="29">
        <f>IF(B185&lt;&gt;"",SUBTOTAL(103,$B$11:$B185),"")</f>
        <v>175</v>
      </c>
      <c r="B185" s="18" t="s">
        <v>142</v>
      </c>
      <c r="C185" s="50" t="s">
        <v>218</v>
      </c>
      <c r="D185" s="51" t="s">
        <v>967</v>
      </c>
      <c r="E185" s="52" t="s">
        <v>1934</v>
      </c>
      <c r="F185" s="53" t="s">
        <v>2104</v>
      </c>
      <c r="G185" s="30"/>
      <c r="H185" s="54"/>
      <c r="I185" s="30"/>
      <c r="J185" s="30"/>
      <c r="K185" s="30"/>
      <c r="L185" s="30"/>
      <c r="M185" s="30"/>
      <c r="N185" s="55"/>
      <c r="O185" s="46" t="s">
        <v>1629</v>
      </c>
      <c r="P185" s="47">
        <v>4</v>
      </c>
      <c r="Q185" s="46" t="s">
        <v>43</v>
      </c>
      <c r="R185" s="14" t="s">
        <v>23</v>
      </c>
      <c r="S185" s="31" t="s">
        <v>2113</v>
      </c>
      <c r="T185" s="48" t="s">
        <v>61</v>
      </c>
      <c r="V185" s="21" t="s">
        <v>2110</v>
      </c>
    </row>
    <row r="186" spans="1:22" ht="18.75" customHeight="1" x14ac:dyDescent="0.25">
      <c r="A186" s="29">
        <f>IF(B186&lt;&gt;"",SUBTOTAL(103,$B$11:$B186),"")</f>
        <v>176</v>
      </c>
      <c r="B186" s="18" t="s">
        <v>143</v>
      </c>
      <c r="C186" s="50" t="s">
        <v>227</v>
      </c>
      <c r="D186" s="51" t="s">
        <v>967</v>
      </c>
      <c r="E186" s="52" t="s">
        <v>1935</v>
      </c>
      <c r="F186" s="53" t="s">
        <v>2103</v>
      </c>
      <c r="G186" s="30"/>
      <c r="H186" s="54"/>
      <c r="I186" s="30"/>
      <c r="J186" s="30"/>
      <c r="K186" s="30"/>
      <c r="L186" s="30"/>
      <c r="M186" s="30"/>
      <c r="N186" s="55"/>
      <c r="O186" s="46" t="s">
        <v>1629</v>
      </c>
      <c r="P186" s="47">
        <v>4</v>
      </c>
      <c r="Q186" s="46" t="s">
        <v>44</v>
      </c>
      <c r="R186" s="14" t="s">
        <v>25</v>
      </c>
      <c r="S186" s="31" t="s">
        <v>2113</v>
      </c>
      <c r="T186" s="48" t="s">
        <v>2126</v>
      </c>
      <c r="V186" s="21" t="s">
        <v>2110</v>
      </c>
    </row>
    <row r="187" spans="1:22" ht="18.75" customHeight="1" x14ac:dyDescent="0.25">
      <c r="A187" s="29">
        <f>IF(B187&lt;&gt;"",SUBTOTAL(103,$B$11:$B187),"")</f>
        <v>177</v>
      </c>
      <c r="B187" s="18" t="s">
        <v>144</v>
      </c>
      <c r="C187" s="42" t="s">
        <v>1226</v>
      </c>
      <c r="D187" s="43" t="s">
        <v>967</v>
      </c>
      <c r="E187" s="17" t="s">
        <v>1227</v>
      </c>
      <c r="F187" s="17" t="s">
        <v>1135</v>
      </c>
      <c r="G187" s="17"/>
      <c r="H187" s="44"/>
      <c r="I187" s="17"/>
      <c r="J187" s="17"/>
      <c r="K187" s="17"/>
      <c r="L187" s="17"/>
      <c r="M187" s="17"/>
      <c r="N187" s="45"/>
      <c r="O187" s="46" t="s">
        <v>1629</v>
      </c>
      <c r="P187" s="47">
        <v>4</v>
      </c>
      <c r="Q187" s="46" t="s">
        <v>44</v>
      </c>
      <c r="R187" s="14" t="s">
        <v>25</v>
      </c>
      <c r="S187" s="31" t="s">
        <v>2113</v>
      </c>
      <c r="T187" s="48" t="s">
        <v>2127</v>
      </c>
      <c r="U187" s="21">
        <v>3</v>
      </c>
      <c r="V187" s="49" t="s">
        <v>1614</v>
      </c>
    </row>
    <row r="188" spans="1:22" ht="18.75" customHeight="1" x14ac:dyDescent="0.25">
      <c r="A188" s="29">
        <f>IF(B188&lt;&gt;"",SUBTOTAL(103,$B$11:$B188),"")</f>
        <v>178</v>
      </c>
      <c r="B188" s="18" t="s">
        <v>145</v>
      </c>
      <c r="C188" s="50" t="s">
        <v>330</v>
      </c>
      <c r="D188" s="51" t="s">
        <v>967</v>
      </c>
      <c r="E188" s="52" t="s">
        <v>2051</v>
      </c>
      <c r="F188" s="53" t="s">
        <v>2105</v>
      </c>
      <c r="G188" s="30"/>
      <c r="H188" s="54"/>
      <c r="I188" s="30"/>
      <c r="J188" s="30"/>
      <c r="K188" s="30"/>
      <c r="L188" s="30"/>
      <c r="M188" s="30"/>
      <c r="N188" s="55"/>
      <c r="O188" s="46" t="s">
        <v>1629</v>
      </c>
      <c r="P188" s="47">
        <v>4</v>
      </c>
      <c r="Q188" s="46" t="s">
        <v>44</v>
      </c>
      <c r="R188" s="14" t="s">
        <v>25</v>
      </c>
      <c r="S188" s="31" t="s">
        <v>2113</v>
      </c>
      <c r="T188" s="48" t="s">
        <v>2128</v>
      </c>
      <c r="V188" s="21" t="s">
        <v>2110</v>
      </c>
    </row>
    <row r="189" spans="1:22" ht="18.75" customHeight="1" x14ac:dyDescent="0.25">
      <c r="A189" s="29">
        <f>IF(B189&lt;&gt;"",SUBTOTAL(103,$B$11:$B189),"")</f>
        <v>179</v>
      </c>
      <c r="B189" s="18" t="s">
        <v>146</v>
      </c>
      <c r="C189" s="50" t="s">
        <v>185</v>
      </c>
      <c r="D189" s="51" t="s">
        <v>1056</v>
      </c>
      <c r="E189" s="52" t="s">
        <v>1675</v>
      </c>
      <c r="F189" s="53" t="s">
        <v>2100</v>
      </c>
      <c r="G189" s="30"/>
      <c r="H189" s="54"/>
      <c r="I189" s="30"/>
      <c r="J189" s="30"/>
      <c r="K189" s="30"/>
      <c r="L189" s="30"/>
      <c r="M189" s="30"/>
      <c r="N189" s="55"/>
      <c r="O189" s="46" t="s">
        <v>1629</v>
      </c>
      <c r="P189" s="47">
        <v>4</v>
      </c>
      <c r="Q189" s="46" t="s">
        <v>44</v>
      </c>
      <c r="R189" s="14" t="s">
        <v>25</v>
      </c>
      <c r="S189" s="31" t="s">
        <v>2113</v>
      </c>
      <c r="T189" s="48" t="s">
        <v>2129</v>
      </c>
      <c r="V189" s="21" t="s">
        <v>2109</v>
      </c>
    </row>
    <row r="190" spans="1:22" ht="18.75" customHeight="1" x14ac:dyDescent="0.25">
      <c r="A190" s="29">
        <f>IF(B190&lt;&gt;"",SUBTOTAL(103,$B$11:$B190),"")</f>
        <v>180</v>
      </c>
      <c r="B190" s="18" t="s">
        <v>147</v>
      </c>
      <c r="C190" s="50" t="s">
        <v>205</v>
      </c>
      <c r="D190" s="51" t="s">
        <v>1056</v>
      </c>
      <c r="E190" s="52" t="s">
        <v>2052</v>
      </c>
      <c r="F190" s="53" t="s">
        <v>2105</v>
      </c>
      <c r="G190" s="30"/>
      <c r="H190" s="54"/>
      <c r="I190" s="30"/>
      <c r="J190" s="30"/>
      <c r="K190" s="30"/>
      <c r="L190" s="30"/>
      <c r="M190" s="30"/>
      <c r="N190" s="55"/>
      <c r="O190" s="46" t="s">
        <v>1629</v>
      </c>
      <c r="P190" s="47">
        <v>4</v>
      </c>
      <c r="Q190" s="46" t="s">
        <v>44</v>
      </c>
      <c r="R190" s="14" t="s">
        <v>25</v>
      </c>
      <c r="S190" s="31" t="s">
        <v>2113</v>
      </c>
      <c r="T190" s="48" t="s">
        <v>2130</v>
      </c>
      <c r="V190" s="21" t="s">
        <v>2110</v>
      </c>
    </row>
    <row r="191" spans="1:22" ht="18.75" customHeight="1" x14ac:dyDescent="0.25">
      <c r="A191" s="29">
        <f>IF(B191&lt;&gt;"",SUBTOTAL(103,$B$11:$B191),"")</f>
        <v>181</v>
      </c>
      <c r="B191" s="18" t="s">
        <v>148</v>
      </c>
      <c r="C191" s="42" t="s">
        <v>1361</v>
      </c>
      <c r="D191" s="43" t="s">
        <v>1056</v>
      </c>
      <c r="E191" s="17" t="s">
        <v>1362</v>
      </c>
      <c r="F191" s="17" t="s">
        <v>1258</v>
      </c>
      <c r="G191" s="17"/>
      <c r="H191" s="44"/>
      <c r="I191" s="17"/>
      <c r="J191" s="17"/>
      <c r="K191" s="17"/>
      <c r="L191" s="17"/>
      <c r="M191" s="17"/>
      <c r="N191" s="45"/>
      <c r="O191" s="46" t="s">
        <v>1629</v>
      </c>
      <c r="P191" s="47">
        <v>4</v>
      </c>
      <c r="Q191" s="46" t="s">
        <v>44</v>
      </c>
      <c r="R191" s="14" t="s">
        <v>25</v>
      </c>
      <c r="S191" s="31" t="s">
        <v>2113</v>
      </c>
      <c r="T191" s="48" t="s">
        <v>2131</v>
      </c>
      <c r="U191" s="21">
        <v>3</v>
      </c>
      <c r="V191" s="49" t="s">
        <v>1614</v>
      </c>
    </row>
    <row r="192" spans="1:22" ht="18.75" customHeight="1" x14ac:dyDescent="0.25">
      <c r="A192" s="29">
        <f>IF(B192&lt;&gt;"",SUBTOTAL(103,$B$11:$B192),"")</f>
        <v>182</v>
      </c>
      <c r="B192" s="18" t="s">
        <v>149</v>
      </c>
      <c r="C192" s="50" t="s">
        <v>223</v>
      </c>
      <c r="D192" s="51" t="s">
        <v>1056</v>
      </c>
      <c r="E192" s="52" t="s">
        <v>1936</v>
      </c>
      <c r="F192" s="53" t="s">
        <v>2104</v>
      </c>
      <c r="G192" s="30"/>
      <c r="H192" s="54"/>
      <c r="I192" s="30"/>
      <c r="J192" s="30"/>
      <c r="K192" s="30"/>
      <c r="L192" s="30"/>
      <c r="M192" s="30"/>
      <c r="N192" s="55"/>
      <c r="O192" s="46" t="s">
        <v>1629</v>
      </c>
      <c r="P192" s="47">
        <v>4</v>
      </c>
      <c r="Q192" s="46" t="s">
        <v>44</v>
      </c>
      <c r="R192" s="14" t="s">
        <v>25</v>
      </c>
      <c r="S192" s="31" t="s">
        <v>2113</v>
      </c>
      <c r="T192" s="48" t="s">
        <v>2132</v>
      </c>
      <c r="V192" s="21" t="s">
        <v>2110</v>
      </c>
    </row>
    <row r="193" spans="1:22" ht="18.75" customHeight="1" x14ac:dyDescent="0.25">
      <c r="A193" s="29">
        <f>IF(B193&lt;&gt;"",SUBTOTAL(103,$B$11:$B193),"")</f>
        <v>183</v>
      </c>
      <c r="B193" s="18" t="s">
        <v>150</v>
      </c>
      <c r="C193" s="42" t="s">
        <v>880</v>
      </c>
      <c r="D193" s="43" t="s">
        <v>943</v>
      </c>
      <c r="E193" s="17" t="s">
        <v>1391</v>
      </c>
      <c r="F193" s="17" t="s">
        <v>1388</v>
      </c>
      <c r="G193" s="17"/>
      <c r="H193" s="44"/>
      <c r="I193" s="17"/>
      <c r="J193" s="17"/>
      <c r="K193" s="17"/>
      <c r="L193" s="17"/>
      <c r="M193" s="17"/>
      <c r="N193" s="45"/>
      <c r="O193" s="46" t="s">
        <v>1629</v>
      </c>
      <c r="P193" s="47">
        <v>4</v>
      </c>
      <c r="Q193" s="46" t="s">
        <v>44</v>
      </c>
      <c r="R193" s="14" t="s">
        <v>25</v>
      </c>
      <c r="S193" s="31" t="s">
        <v>2113</v>
      </c>
      <c r="T193" s="48" t="s">
        <v>2133</v>
      </c>
      <c r="U193" s="21">
        <v>3</v>
      </c>
      <c r="V193" s="49" t="s">
        <v>1614</v>
      </c>
    </row>
    <row r="194" spans="1:22" ht="18.75" customHeight="1" x14ac:dyDescent="0.25">
      <c r="A194" s="29">
        <f>IF(B194&lt;&gt;"",SUBTOTAL(103,$B$11:$B194),"")</f>
        <v>184</v>
      </c>
      <c r="B194" s="18" t="s">
        <v>151</v>
      </c>
      <c r="C194" s="50" t="s">
        <v>349</v>
      </c>
      <c r="D194" s="51" t="s">
        <v>943</v>
      </c>
      <c r="E194" s="52" t="s">
        <v>1814</v>
      </c>
      <c r="F194" s="53" t="s">
        <v>2102</v>
      </c>
      <c r="G194" s="30"/>
      <c r="H194" s="54"/>
      <c r="I194" s="30"/>
      <c r="J194" s="30"/>
      <c r="K194" s="30"/>
      <c r="L194" s="30"/>
      <c r="M194" s="30"/>
      <c r="N194" s="55"/>
      <c r="O194" s="46" t="s">
        <v>1629</v>
      </c>
      <c r="P194" s="47">
        <v>4</v>
      </c>
      <c r="Q194" s="46" t="s">
        <v>44</v>
      </c>
      <c r="R194" s="14" t="s">
        <v>25</v>
      </c>
      <c r="S194" s="31" t="s">
        <v>2113</v>
      </c>
      <c r="T194" s="48" t="s">
        <v>2134</v>
      </c>
      <c r="V194" s="21" t="s">
        <v>2109</v>
      </c>
    </row>
    <row r="195" spans="1:22" ht="18.75" customHeight="1" x14ac:dyDescent="0.25">
      <c r="A195" s="29">
        <f>IF(B195&lt;&gt;"",SUBTOTAL(103,$B$11:$B195),"")</f>
        <v>185</v>
      </c>
      <c r="B195" s="18" t="s">
        <v>152</v>
      </c>
      <c r="C195" s="50" t="s">
        <v>229</v>
      </c>
      <c r="D195" s="51" t="s">
        <v>943</v>
      </c>
      <c r="E195" s="52" t="s">
        <v>1673</v>
      </c>
      <c r="F195" s="53" t="s">
        <v>2099</v>
      </c>
      <c r="G195" s="30"/>
      <c r="H195" s="54"/>
      <c r="I195" s="30"/>
      <c r="J195" s="30"/>
      <c r="K195" s="30"/>
      <c r="L195" s="30"/>
      <c r="M195" s="30"/>
      <c r="N195" s="55"/>
      <c r="O195" s="46" t="s">
        <v>1629</v>
      </c>
      <c r="P195" s="47">
        <v>4</v>
      </c>
      <c r="Q195" s="46" t="s">
        <v>44</v>
      </c>
      <c r="R195" s="14" t="s">
        <v>25</v>
      </c>
      <c r="S195" s="31" t="s">
        <v>2113</v>
      </c>
      <c r="T195" s="48" t="s">
        <v>46</v>
      </c>
      <c r="V195" s="21" t="s">
        <v>2109</v>
      </c>
    </row>
    <row r="196" spans="1:22" ht="18.75" customHeight="1" x14ac:dyDescent="0.25">
      <c r="A196" s="29">
        <f>IF(B196&lt;&gt;"",SUBTOTAL(103,$B$11:$B196),"")</f>
        <v>186</v>
      </c>
      <c r="B196" s="18" t="s">
        <v>230</v>
      </c>
      <c r="C196" s="42" t="s">
        <v>191</v>
      </c>
      <c r="D196" s="43" t="s">
        <v>943</v>
      </c>
      <c r="E196" s="17" t="s">
        <v>1493</v>
      </c>
      <c r="F196" s="17" t="s">
        <v>1462</v>
      </c>
      <c r="G196" s="17"/>
      <c r="H196" s="44"/>
      <c r="I196" s="17"/>
      <c r="J196" s="17"/>
      <c r="K196" s="17"/>
      <c r="L196" s="17"/>
      <c r="M196" s="17"/>
      <c r="N196" s="45"/>
      <c r="O196" s="46" t="s">
        <v>1629</v>
      </c>
      <c r="P196" s="47">
        <v>4</v>
      </c>
      <c r="Q196" s="46" t="s">
        <v>44</v>
      </c>
      <c r="R196" s="14" t="s">
        <v>25</v>
      </c>
      <c r="S196" s="31" t="s">
        <v>2113</v>
      </c>
      <c r="T196" s="48" t="s">
        <v>47</v>
      </c>
      <c r="U196" s="21">
        <v>3</v>
      </c>
      <c r="V196" s="49" t="s">
        <v>1615</v>
      </c>
    </row>
    <row r="197" spans="1:22" ht="18.75" customHeight="1" x14ac:dyDescent="0.25">
      <c r="A197" s="29">
        <f>IF(B197&lt;&gt;"",SUBTOTAL(103,$B$11:$B197),"")</f>
        <v>187</v>
      </c>
      <c r="B197" s="18" t="s">
        <v>231</v>
      </c>
      <c r="C197" s="42" t="s">
        <v>1499</v>
      </c>
      <c r="D197" s="43" t="s">
        <v>943</v>
      </c>
      <c r="E197" s="17" t="s">
        <v>1500</v>
      </c>
      <c r="F197" s="17" t="s">
        <v>1457</v>
      </c>
      <c r="G197" s="17"/>
      <c r="H197" s="44"/>
      <c r="I197" s="17"/>
      <c r="J197" s="17"/>
      <c r="K197" s="17"/>
      <c r="L197" s="17"/>
      <c r="M197" s="17"/>
      <c r="N197" s="45"/>
      <c r="O197" s="46" t="s">
        <v>1629</v>
      </c>
      <c r="P197" s="47">
        <v>4</v>
      </c>
      <c r="Q197" s="46" t="s">
        <v>44</v>
      </c>
      <c r="R197" s="14" t="s">
        <v>25</v>
      </c>
      <c r="S197" s="31" t="s">
        <v>2113</v>
      </c>
      <c r="T197" s="48" t="s">
        <v>48</v>
      </c>
      <c r="U197" s="21">
        <v>3</v>
      </c>
      <c r="V197" s="49" t="s">
        <v>1615</v>
      </c>
    </row>
    <row r="198" spans="1:22" ht="18.75" customHeight="1" x14ac:dyDescent="0.25">
      <c r="A198" s="29">
        <f>IF(B198&lt;&gt;"",SUBTOTAL(103,$B$11:$B198),"")</f>
        <v>188</v>
      </c>
      <c r="B198" s="18" t="s">
        <v>232</v>
      </c>
      <c r="C198" s="50" t="s">
        <v>877</v>
      </c>
      <c r="D198" s="51" t="s">
        <v>943</v>
      </c>
      <c r="E198" s="52" t="s">
        <v>1674</v>
      </c>
      <c r="F198" s="53" t="s">
        <v>2100</v>
      </c>
      <c r="G198" s="30"/>
      <c r="H198" s="54"/>
      <c r="I198" s="30"/>
      <c r="J198" s="30"/>
      <c r="K198" s="30"/>
      <c r="L198" s="30"/>
      <c r="M198" s="30"/>
      <c r="N198" s="55"/>
      <c r="O198" s="46" t="s">
        <v>1629</v>
      </c>
      <c r="P198" s="47">
        <v>4</v>
      </c>
      <c r="Q198" s="46" t="s">
        <v>44</v>
      </c>
      <c r="R198" s="14" t="s">
        <v>25</v>
      </c>
      <c r="S198" s="31" t="s">
        <v>2113</v>
      </c>
      <c r="T198" s="48" t="s">
        <v>49</v>
      </c>
      <c r="V198" s="21" t="s">
        <v>2109</v>
      </c>
    </row>
    <row r="199" spans="1:22" ht="18.75" customHeight="1" x14ac:dyDescent="0.25">
      <c r="A199" s="29">
        <f>IF(B199&lt;&gt;"",SUBTOTAL(103,$B$11:$B199),"")</f>
        <v>189</v>
      </c>
      <c r="B199" s="18" t="s">
        <v>233</v>
      </c>
      <c r="C199" s="42" t="s">
        <v>1516</v>
      </c>
      <c r="D199" s="43" t="s">
        <v>943</v>
      </c>
      <c r="E199" s="17" t="s">
        <v>1517</v>
      </c>
      <c r="F199" s="17" t="s">
        <v>1462</v>
      </c>
      <c r="G199" s="17"/>
      <c r="H199" s="44"/>
      <c r="I199" s="17"/>
      <c r="J199" s="17"/>
      <c r="K199" s="17"/>
      <c r="L199" s="17"/>
      <c r="M199" s="17"/>
      <c r="N199" s="45"/>
      <c r="O199" s="46" t="s">
        <v>1629</v>
      </c>
      <c r="P199" s="47">
        <v>4</v>
      </c>
      <c r="Q199" s="46" t="s">
        <v>44</v>
      </c>
      <c r="R199" s="14" t="s">
        <v>25</v>
      </c>
      <c r="S199" s="31" t="s">
        <v>2113</v>
      </c>
      <c r="T199" s="48" t="s">
        <v>50</v>
      </c>
      <c r="U199" s="21">
        <v>3</v>
      </c>
      <c r="V199" s="49" t="s">
        <v>1615</v>
      </c>
    </row>
    <row r="200" spans="1:22" ht="18.75" customHeight="1" x14ac:dyDescent="0.25">
      <c r="A200" s="29">
        <f>IF(B200&lt;&gt;"",SUBTOTAL(103,$B$11:$B200),"")</f>
        <v>190</v>
      </c>
      <c r="B200" s="18" t="s">
        <v>235</v>
      </c>
      <c r="C200" s="50" t="s">
        <v>975</v>
      </c>
      <c r="D200" s="51" t="s">
        <v>943</v>
      </c>
      <c r="E200" s="52" t="s">
        <v>1932</v>
      </c>
      <c r="F200" s="53" t="s">
        <v>2104</v>
      </c>
      <c r="G200" s="30"/>
      <c r="H200" s="54"/>
      <c r="I200" s="30"/>
      <c r="J200" s="30"/>
      <c r="K200" s="30"/>
      <c r="L200" s="30"/>
      <c r="M200" s="30"/>
      <c r="N200" s="55"/>
      <c r="O200" s="46" t="s">
        <v>1629</v>
      </c>
      <c r="P200" s="47">
        <v>4</v>
      </c>
      <c r="Q200" s="46" t="s">
        <v>44</v>
      </c>
      <c r="R200" s="14" t="s">
        <v>25</v>
      </c>
      <c r="S200" s="31" t="s">
        <v>2113</v>
      </c>
      <c r="T200" s="48" t="s">
        <v>51</v>
      </c>
      <c r="V200" s="21" t="s">
        <v>2110</v>
      </c>
    </row>
    <row r="201" spans="1:22" ht="18.75" customHeight="1" x14ac:dyDescent="0.25">
      <c r="A201" s="29">
        <f>IF(B201&lt;&gt;"",SUBTOTAL(103,$B$11:$B201),"")</f>
        <v>191</v>
      </c>
      <c r="B201" s="18" t="s">
        <v>236</v>
      </c>
      <c r="C201" s="42" t="s">
        <v>326</v>
      </c>
      <c r="D201" s="43" t="s">
        <v>943</v>
      </c>
      <c r="E201" s="17" t="s">
        <v>1551</v>
      </c>
      <c r="F201" s="17" t="s">
        <v>1457</v>
      </c>
      <c r="G201" s="17"/>
      <c r="H201" s="44"/>
      <c r="I201" s="17"/>
      <c r="J201" s="17"/>
      <c r="K201" s="17"/>
      <c r="L201" s="17"/>
      <c r="M201" s="17"/>
      <c r="N201" s="45"/>
      <c r="O201" s="46" t="s">
        <v>1629</v>
      </c>
      <c r="P201" s="47">
        <v>4</v>
      </c>
      <c r="Q201" s="46" t="s">
        <v>44</v>
      </c>
      <c r="R201" s="14" t="s">
        <v>25</v>
      </c>
      <c r="S201" s="31" t="s">
        <v>2113</v>
      </c>
      <c r="T201" s="48" t="s">
        <v>52</v>
      </c>
      <c r="U201" s="21">
        <v>3</v>
      </c>
      <c r="V201" s="49" t="s">
        <v>1615</v>
      </c>
    </row>
    <row r="202" spans="1:22" ht="18.75" customHeight="1" x14ac:dyDescent="0.25">
      <c r="A202" s="29">
        <f>IF(B202&lt;&gt;"",SUBTOTAL(103,$B$11:$B202),"")</f>
        <v>192</v>
      </c>
      <c r="B202" s="18" t="s">
        <v>237</v>
      </c>
      <c r="C202" s="50" t="s">
        <v>879</v>
      </c>
      <c r="D202" s="51" t="s">
        <v>943</v>
      </c>
      <c r="E202" s="52" t="s">
        <v>1815</v>
      </c>
      <c r="F202" s="53" t="s">
        <v>2101</v>
      </c>
      <c r="G202" s="30"/>
      <c r="H202" s="54"/>
      <c r="I202" s="30"/>
      <c r="J202" s="30"/>
      <c r="K202" s="30"/>
      <c r="L202" s="30"/>
      <c r="M202" s="30"/>
      <c r="N202" s="55"/>
      <c r="O202" s="46" t="s">
        <v>1629</v>
      </c>
      <c r="P202" s="47">
        <v>4</v>
      </c>
      <c r="Q202" s="46" t="s">
        <v>44</v>
      </c>
      <c r="R202" s="14" t="s">
        <v>25</v>
      </c>
      <c r="S202" s="31" t="s">
        <v>2113</v>
      </c>
      <c r="T202" s="48" t="s">
        <v>53</v>
      </c>
      <c r="V202" s="21" t="s">
        <v>2109</v>
      </c>
    </row>
    <row r="203" spans="1:22" ht="18.75" customHeight="1" x14ac:dyDescent="0.25">
      <c r="A203" s="29">
        <f>IF(B203&lt;&gt;"",SUBTOTAL(103,$B$11:$B203),"")</f>
        <v>193</v>
      </c>
      <c r="B203" s="18" t="s">
        <v>239</v>
      </c>
      <c r="C203" s="50" t="s">
        <v>280</v>
      </c>
      <c r="D203" s="51" t="s">
        <v>943</v>
      </c>
      <c r="E203" s="52" t="s">
        <v>1933</v>
      </c>
      <c r="F203" s="53" t="s">
        <v>2103</v>
      </c>
      <c r="G203" s="30"/>
      <c r="H203" s="54"/>
      <c r="I203" s="30"/>
      <c r="J203" s="30"/>
      <c r="K203" s="30"/>
      <c r="L203" s="30"/>
      <c r="M203" s="30"/>
      <c r="N203" s="55"/>
      <c r="O203" s="46" t="s">
        <v>1629</v>
      </c>
      <c r="P203" s="47">
        <v>4</v>
      </c>
      <c r="Q203" s="46" t="s">
        <v>44</v>
      </c>
      <c r="R203" s="14" t="s">
        <v>25</v>
      </c>
      <c r="S203" s="31" t="s">
        <v>2113</v>
      </c>
      <c r="T203" s="48" t="s">
        <v>54</v>
      </c>
      <c r="V203" s="21" t="s">
        <v>2110</v>
      </c>
    </row>
    <row r="204" spans="1:22" ht="18.75" customHeight="1" x14ac:dyDescent="0.25">
      <c r="A204" s="29">
        <f>IF(B204&lt;&gt;"",SUBTOTAL(103,$B$11:$B204),"")</f>
        <v>194</v>
      </c>
      <c r="B204" s="18" t="s">
        <v>240</v>
      </c>
      <c r="C204" s="42" t="s">
        <v>1054</v>
      </c>
      <c r="D204" s="43" t="s">
        <v>1021</v>
      </c>
      <c r="E204" s="17" t="s">
        <v>1147</v>
      </c>
      <c r="F204" s="17" t="s">
        <v>1129</v>
      </c>
      <c r="G204" s="17"/>
      <c r="H204" s="44"/>
      <c r="I204" s="17"/>
      <c r="J204" s="17"/>
      <c r="K204" s="17"/>
      <c r="L204" s="17"/>
      <c r="M204" s="17"/>
      <c r="N204" s="45"/>
      <c r="O204" s="46" t="s">
        <v>1629</v>
      </c>
      <c r="P204" s="47">
        <v>4</v>
      </c>
      <c r="Q204" s="46" t="s">
        <v>44</v>
      </c>
      <c r="R204" s="14" t="s">
        <v>25</v>
      </c>
      <c r="S204" s="31" t="s">
        <v>2113</v>
      </c>
      <c r="T204" s="48" t="s">
        <v>55</v>
      </c>
      <c r="U204" s="21">
        <v>3</v>
      </c>
      <c r="V204" s="49" t="s">
        <v>1614</v>
      </c>
    </row>
    <row r="205" spans="1:22" ht="18.75" customHeight="1" x14ac:dyDescent="0.25">
      <c r="A205" s="29">
        <f>IF(B205&lt;&gt;"",SUBTOTAL(103,$B$11:$B205),"")</f>
        <v>195</v>
      </c>
      <c r="B205" s="18" t="s">
        <v>241</v>
      </c>
      <c r="C205" s="42" t="s">
        <v>218</v>
      </c>
      <c r="D205" s="43" t="s">
        <v>1077</v>
      </c>
      <c r="E205" s="17" t="s">
        <v>1319</v>
      </c>
      <c r="F205" s="17" t="s">
        <v>1255</v>
      </c>
      <c r="G205" s="17"/>
      <c r="H205" s="44"/>
      <c r="I205" s="17"/>
      <c r="J205" s="17"/>
      <c r="K205" s="17"/>
      <c r="L205" s="17"/>
      <c r="M205" s="17"/>
      <c r="N205" s="45"/>
      <c r="O205" s="46" t="s">
        <v>1629</v>
      </c>
      <c r="P205" s="47">
        <v>4</v>
      </c>
      <c r="Q205" s="46" t="s">
        <v>44</v>
      </c>
      <c r="R205" s="14" t="s">
        <v>25</v>
      </c>
      <c r="S205" s="31" t="s">
        <v>2113</v>
      </c>
      <c r="T205" s="48" t="s">
        <v>56</v>
      </c>
      <c r="U205" s="21">
        <v>3</v>
      </c>
      <c r="V205" s="49" t="s">
        <v>1614</v>
      </c>
    </row>
    <row r="206" spans="1:22" ht="18.75" customHeight="1" x14ac:dyDescent="0.25">
      <c r="A206" s="29">
        <f>IF(B206&lt;&gt;"",SUBTOTAL(103,$B$11:$B206),"")</f>
        <v>196</v>
      </c>
      <c r="B206" s="18" t="s">
        <v>242</v>
      </c>
      <c r="C206" s="42" t="s">
        <v>1349</v>
      </c>
      <c r="D206" s="43" t="s">
        <v>1077</v>
      </c>
      <c r="E206" s="17" t="s">
        <v>1350</v>
      </c>
      <c r="F206" s="17" t="s">
        <v>1258</v>
      </c>
      <c r="G206" s="17"/>
      <c r="H206" s="44"/>
      <c r="I206" s="17"/>
      <c r="J206" s="17"/>
      <c r="K206" s="17"/>
      <c r="L206" s="17"/>
      <c r="M206" s="17"/>
      <c r="N206" s="45"/>
      <c r="O206" s="46" t="s">
        <v>1629</v>
      </c>
      <c r="P206" s="47">
        <v>4</v>
      </c>
      <c r="Q206" s="46" t="s">
        <v>44</v>
      </c>
      <c r="R206" s="14" t="s">
        <v>25</v>
      </c>
      <c r="S206" s="31" t="s">
        <v>2113</v>
      </c>
      <c r="T206" s="48" t="s">
        <v>57</v>
      </c>
      <c r="U206" s="21">
        <v>3</v>
      </c>
      <c r="V206" s="49" t="s">
        <v>1614</v>
      </c>
    </row>
    <row r="207" spans="1:22" ht="18.75" customHeight="1" x14ac:dyDescent="0.25">
      <c r="A207" s="29">
        <f>IF(B207&lt;&gt;"",SUBTOTAL(103,$B$11:$B207),"")</f>
        <v>197</v>
      </c>
      <c r="B207" s="18" t="s">
        <v>243</v>
      </c>
      <c r="C207" s="50" t="s">
        <v>187</v>
      </c>
      <c r="D207" s="51" t="s">
        <v>1077</v>
      </c>
      <c r="E207" s="52" t="s">
        <v>1816</v>
      </c>
      <c r="F207" s="53" t="s">
        <v>2101</v>
      </c>
      <c r="G207" s="30"/>
      <c r="H207" s="54"/>
      <c r="I207" s="30"/>
      <c r="J207" s="30"/>
      <c r="K207" s="30"/>
      <c r="L207" s="30"/>
      <c r="M207" s="30"/>
      <c r="N207" s="55"/>
      <c r="O207" s="46" t="s">
        <v>1629</v>
      </c>
      <c r="P207" s="47">
        <v>4</v>
      </c>
      <c r="Q207" s="46" t="s">
        <v>44</v>
      </c>
      <c r="R207" s="14" t="s">
        <v>25</v>
      </c>
      <c r="S207" s="31" t="s">
        <v>2113</v>
      </c>
      <c r="T207" s="48" t="s">
        <v>58</v>
      </c>
      <c r="V207" s="21" t="s">
        <v>2109</v>
      </c>
    </row>
    <row r="208" spans="1:22" ht="18.75" customHeight="1" x14ac:dyDescent="0.25">
      <c r="A208" s="29">
        <f>IF(B208&lt;&gt;"",SUBTOTAL(103,$B$11:$B208),"")</f>
        <v>198</v>
      </c>
      <c r="B208" s="18" t="s">
        <v>244</v>
      </c>
      <c r="C208" s="42" t="s">
        <v>1156</v>
      </c>
      <c r="D208" s="43" t="s">
        <v>1091</v>
      </c>
      <c r="E208" s="17" t="s">
        <v>1157</v>
      </c>
      <c r="F208" s="17" t="s">
        <v>1129</v>
      </c>
      <c r="G208" s="17"/>
      <c r="H208" s="44"/>
      <c r="I208" s="17"/>
      <c r="J208" s="17"/>
      <c r="K208" s="17"/>
      <c r="L208" s="17"/>
      <c r="M208" s="17"/>
      <c r="N208" s="45"/>
      <c r="O208" s="46" t="s">
        <v>1629</v>
      </c>
      <c r="P208" s="47">
        <v>4</v>
      </c>
      <c r="Q208" s="46" t="s">
        <v>44</v>
      </c>
      <c r="R208" s="14" t="s">
        <v>25</v>
      </c>
      <c r="S208" s="31" t="s">
        <v>2113</v>
      </c>
      <c r="T208" s="48" t="s">
        <v>59</v>
      </c>
      <c r="U208" s="21">
        <v>3</v>
      </c>
      <c r="V208" s="49" t="s">
        <v>1614</v>
      </c>
    </row>
    <row r="209" spans="1:22" ht="18.75" customHeight="1" x14ac:dyDescent="0.25">
      <c r="A209" s="29">
        <f>IF(B209&lt;&gt;"",SUBTOTAL(103,$B$11:$B209),"")</f>
        <v>199</v>
      </c>
      <c r="B209" s="18" t="s">
        <v>246</v>
      </c>
      <c r="C209" s="42" t="s">
        <v>487</v>
      </c>
      <c r="D209" s="43" t="s">
        <v>1091</v>
      </c>
      <c r="E209" s="17" t="s">
        <v>1506</v>
      </c>
      <c r="F209" s="17" t="s">
        <v>1462</v>
      </c>
      <c r="G209" s="17"/>
      <c r="H209" s="44"/>
      <c r="I209" s="17"/>
      <c r="J209" s="17"/>
      <c r="K209" s="17"/>
      <c r="L209" s="17"/>
      <c r="M209" s="17"/>
      <c r="N209" s="45"/>
      <c r="O209" s="46" t="s">
        <v>1629</v>
      </c>
      <c r="P209" s="47">
        <v>4</v>
      </c>
      <c r="Q209" s="46" t="s">
        <v>44</v>
      </c>
      <c r="R209" s="14" t="s">
        <v>25</v>
      </c>
      <c r="S209" s="31" t="s">
        <v>2113</v>
      </c>
      <c r="T209" s="48" t="s">
        <v>60</v>
      </c>
      <c r="U209" s="21">
        <v>3</v>
      </c>
      <c r="V209" s="49" t="s">
        <v>1615</v>
      </c>
    </row>
    <row r="210" spans="1:22" ht="18.75" customHeight="1" x14ac:dyDescent="0.25">
      <c r="A210" s="29">
        <f>IF(B210&lt;&gt;"",SUBTOTAL(103,$B$11:$B210),"")</f>
        <v>200</v>
      </c>
      <c r="B210" s="18" t="s">
        <v>247</v>
      </c>
      <c r="C210" s="42" t="s">
        <v>206</v>
      </c>
      <c r="D210" s="43" t="s">
        <v>1091</v>
      </c>
      <c r="E210" s="17" t="s">
        <v>1581</v>
      </c>
      <c r="F210" s="17" t="s">
        <v>1457</v>
      </c>
      <c r="G210" s="17"/>
      <c r="H210" s="44"/>
      <c r="I210" s="17"/>
      <c r="J210" s="17"/>
      <c r="K210" s="17"/>
      <c r="L210" s="17"/>
      <c r="M210" s="17"/>
      <c r="N210" s="45"/>
      <c r="O210" s="46" t="s">
        <v>1629</v>
      </c>
      <c r="P210" s="47">
        <v>4</v>
      </c>
      <c r="Q210" s="46" t="s">
        <v>44</v>
      </c>
      <c r="R210" s="14" t="s">
        <v>25</v>
      </c>
      <c r="S210" s="31" t="s">
        <v>2113</v>
      </c>
      <c r="T210" s="48" t="s">
        <v>61</v>
      </c>
      <c r="U210" s="21">
        <v>3</v>
      </c>
      <c r="V210" s="49" t="s">
        <v>1615</v>
      </c>
    </row>
    <row r="211" spans="1:22" ht="18.75" customHeight="1" x14ac:dyDescent="0.25">
      <c r="A211" s="29">
        <f>IF(B211&lt;&gt;"",SUBTOTAL(103,$B$11:$B211),"")</f>
        <v>201</v>
      </c>
      <c r="B211" s="18" t="s">
        <v>249</v>
      </c>
      <c r="C211" s="42" t="s">
        <v>423</v>
      </c>
      <c r="D211" s="43" t="s">
        <v>1091</v>
      </c>
      <c r="E211" s="17" t="s">
        <v>1252</v>
      </c>
      <c r="F211" s="17" t="s">
        <v>1135</v>
      </c>
      <c r="G211" s="17"/>
      <c r="H211" s="44"/>
      <c r="I211" s="17"/>
      <c r="J211" s="17"/>
      <c r="K211" s="17"/>
      <c r="L211" s="17"/>
      <c r="M211" s="17"/>
      <c r="N211" s="45"/>
      <c r="O211" s="46" t="s">
        <v>1630</v>
      </c>
      <c r="P211" s="47">
        <v>1</v>
      </c>
      <c r="Q211" s="46" t="s">
        <v>45</v>
      </c>
      <c r="R211" s="14" t="s">
        <v>23</v>
      </c>
      <c r="S211" s="31" t="s">
        <v>2114</v>
      </c>
      <c r="T211" s="48" t="s">
        <v>2126</v>
      </c>
      <c r="U211" s="21">
        <v>3</v>
      </c>
      <c r="V211" s="49" t="s">
        <v>1614</v>
      </c>
    </row>
    <row r="212" spans="1:22" ht="18.75" customHeight="1" x14ac:dyDescent="0.25">
      <c r="A212" s="29">
        <f>IF(B212&lt;&gt;"",SUBTOTAL(103,$B$11:$B212),"")</f>
        <v>202</v>
      </c>
      <c r="B212" s="18" t="s">
        <v>250</v>
      </c>
      <c r="C212" s="42" t="s">
        <v>660</v>
      </c>
      <c r="D212" s="43" t="s">
        <v>980</v>
      </c>
      <c r="E212" s="17" t="s">
        <v>1263</v>
      </c>
      <c r="F212" s="17" t="s">
        <v>1255</v>
      </c>
      <c r="G212" s="17"/>
      <c r="H212" s="44"/>
      <c r="I212" s="17"/>
      <c r="J212" s="17"/>
      <c r="K212" s="17"/>
      <c r="L212" s="17"/>
      <c r="M212" s="17"/>
      <c r="N212" s="45"/>
      <c r="O212" s="46" t="s">
        <v>1630</v>
      </c>
      <c r="P212" s="47">
        <v>1</v>
      </c>
      <c r="Q212" s="46" t="s">
        <v>45</v>
      </c>
      <c r="R212" s="14" t="s">
        <v>23</v>
      </c>
      <c r="S212" s="31" t="s">
        <v>2114</v>
      </c>
      <c r="T212" s="48" t="s">
        <v>2127</v>
      </c>
      <c r="U212" s="21">
        <v>3</v>
      </c>
      <c r="V212" s="49" t="s">
        <v>1614</v>
      </c>
    </row>
    <row r="213" spans="1:22" ht="18.75" customHeight="1" x14ac:dyDescent="0.25">
      <c r="A213" s="29">
        <f>IF(B213&lt;&gt;"",SUBTOTAL(103,$B$11:$B213),"")</f>
        <v>203</v>
      </c>
      <c r="B213" s="18" t="s">
        <v>252</v>
      </c>
      <c r="C213" s="50" t="s">
        <v>347</v>
      </c>
      <c r="D213" s="51" t="s">
        <v>980</v>
      </c>
      <c r="E213" s="52" t="s">
        <v>1940</v>
      </c>
      <c r="F213" s="53" t="s">
        <v>2104</v>
      </c>
      <c r="G213" s="30"/>
      <c r="H213" s="54"/>
      <c r="I213" s="30"/>
      <c r="J213" s="30"/>
      <c r="K213" s="30"/>
      <c r="L213" s="30"/>
      <c r="M213" s="30"/>
      <c r="N213" s="55"/>
      <c r="O213" s="46" t="s">
        <v>1630</v>
      </c>
      <c r="P213" s="47">
        <v>1</v>
      </c>
      <c r="Q213" s="46" t="s">
        <v>45</v>
      </c>
      <c r="R213" s="14" t="s">
        <v>23</v>
      </c>
      <c r="S213" s="31" t="s">
        <v>2114</v>
      </c>
      <c r="T213" s="48" t="s">
        <v>2128</v>
      </c>
      <c r="V213" s="21" t="s">
        <v>2110</v>
      </c>
    </row>
    <row r="214" spans="1:22" ht="18.75" customHeight="1" x14ac:dyDescent="0.25">
      <c r="A214" s="29">
        <f>IF(B214&lt;&gt;"",SUBTOTAL(103,$B$11:$B214),"")</f>
        <v>204</v>
      </c>
      <c r="B214" s="18" t="s">
        <v>253</v>
      </c>
      <c r="C214" s="50" t="s">
        <v>1101</v>
      </c>
      <c r="D214" s="51" t="s">
        <v>980</v>
      </c>
      <c r="E214" s="52" t="s">
        <v>1939</v>
      </c>
      <c r="F214" s="53" t="s">
        <v>2104</v>
      </c>
      <c r="G214" s="30"/>
      <c r="H214" s="54"/>
      <c r="I214" s="30"/>
      <c r="J214" s="30"/>
      <c r="K214" s="30"/>
      <c r="L214" s="30"/>
      <c r="M214" s="30"/>
      <c r="N214" s="55"/>
      <c r="O214" s="46" t="s">
        <v>1630</v>
      </c>
      <c r="P214" s="47">
        <v>1</v>
      </c>
      <c r="Q214" s="46" t="s">
        <v>45</v>
      </c>
      <c r="R214" s="14" t="s">
        <v>23</v>
      </c>
      <c r="S214" s="31" t="s">
        <v>2114</v>
      </c>
      <c r="T214" s="48" t="s">
        <v>2129</v>
      </c>
      <c r="V214" s="21" t="s">
        <v>2110</v>
      </c>
    </row>
    <row r="215" spans="1:22" ht="18.75" customHeight="1" x14ac:dyDescent="0.25">
      <c r="A215" s="29">
        <f>IF(B215&lt;&gt;"",SUBTOTAL(103,$B$11:$B215),"")</f>
        <v>205</v>
      </c>
      <c r="B215" s="18" t="s">
        <v>254</v>
      </c>
      <c r="C215" s="50" t="s">
        <v>1937</v>
      </c>
      <c r="D215" s="51" t="s">
        <v>980</v>
      </c>
      <c r="E215" s="52" t="s">
        <v>1938</v>
      </c>
      <c r="F215" s="53" t="s">
        <v>2103</v>
      </c>
      <c r="G215" s="30"/>
      <c r="H215" s="54"/>
      <c r="I215" s="30"/>
      <c r="J215" s="30"/>
      <c r="K215" s="30"/>
      <c r="L215" s="30"/>
      <c r="M215" s="30"/>
      <c r="N215" s="55"/>
      <c r="O215" s="46" t="s">
        <v>1630</v>
      </c>
      <c r="P215" s="47">
        <v>1</v>
      </c>
      <c r="Q215" s="46" t="s">
        <v>45</v>
      </c>
      <c r="R215" s="14" t="s">
        <v>23</v>
      </c>
      <c r="S215" s="31" t="s">
        <v>2114</v>
      </c>
      <c r="T215" s="48" t="s">
        <v>2130</v>
      </c>
      <c r="V215" s="21" t="s">
        <v>2110</v>
      </c>
    </row>
    <row r="216" spans="1:22" ht="18.75" customHeight="1" x14ac:dyDescent="0.25">
      <c r="A216" s="29">
        <f>IF(B216&lt;&gt;"",SUBTOTAL(103,$B$11:$B216),"")</f>
        <v>206</v>
      </c>
      <c r="B216" s="18" t="s">
        <v>255</v>
      </c>
      <c r="C216" s="42" t="s">
        <v>902</v>
      </c>
      <c r="D216" s="43" t="s">
        <v>980</v>
      </c>
      <c r="E216" s="17" t="s">
        <v>1275</v>
      </c>
      <c r="F216" s="17" t="s">
        <v>1258</v>
      </c>
      <c r="G216" s="17"/>
      <c r="H216" s="44"/>
      <c r="I216" s="17"/>
      <c r="J216" s="17"/>
      <c r="K216" s="17"/>
      <c r="L216" s="17"/>
      <c r="M216" s="17"/>
      <c r="N216" s="45"/>
      <c r="O216" s="46" t="s">
        <v>1630</v>
      </c>
      <c r="P216" s="47">
        <v>1</v>
      </c>
      <c r="Q216" s="46" t="s">
        <v>45</v>
      </c>
      <c r="R216" s="14" t="s">
        <v>23</v>
      </c>
      <c r="S216" s="31" t="s">
        <v>2114</v>
      </c>
      <c r="T216" s="48" t="s">
        <v>2131</v>
      </c>
      <c r="U216" s="21">
        <v>3</v>
      </c>
      <c r="V216" s="49" t="s">
        <v>1614</v>
      </c>
    </row>
    <row r="217" spans="1:22" ht="18.75" customHeight="1" x14ac:dyDescent="0.25">
      <c r="A217" s="29">
        <f>IF(B217&lt;&gt;"",SUBTOTAL(103,$B$11:$B217),"")</f>
        <v>207</v>
      </c>
      <c r="B217" s="18" t="s">
        <v>256</v>
      </c>
      <c r="C217" s="42" t="s">
        <v>293</v>
      </c>
      <c r="D217" s="43" t="s">
        <v>980</v>
      </c>
      <c r="E217" s="17" t="s">
        <v>1476</v>
      </c>
      <c r="F217" s="17" t="s">
        <v>1462</v>
      </c>
      <c r="G217" s="17"/>
      <c r="H217" s="44"/>
      <c r="I217" s="17"/>
      <c r="J217" s="17"/>
      <c r="K217" s="17"/>
      <c r="L217" s="17"/>
      <c r="M217" s="17"/>
      <c r="N217" s="45"/>
      <c r="O217" s="46" t="s">
        <v>1630</v>
      </c>
      <c r="P217" s="47">
        <v>1</v>
      </c>
      <c r="Q217" s="46" t="s">
        <v>45</v>
      </c>
      <c r="R217" s="14" t="s">
        <v>23</v>
      </c>
      <c r="S217" s="31" t="s">
        <v>2114</v>
      </c>
      <c r="T217" s="48" t="s">
        <v>2132</v>
      </c>
      <c r="U217" s="21">
        <v>3</v>
      </c>
      <c r="V217" s="49" t="s">
        <v>1615</v>
      </c>
    </row>
    <row r="218" spans="1:22" ht="18.75" customHeight="1" x14ac:dyDescent="0.25">
      <c r="A218" s="29">
        <f>IF(B218&lt;&gt;"",SUBTOTAL(103,$B$11:$B218),"")</f>
        <v>208</v>
      </c>
      <c r="B218" s="18" t="s">
        <v>258</v>
      </c>
      <c r="C218" s="42" t="s">
        <v>904</v>
      </c>
      <c r="D218" s="43" t="s">
        <v>980</v>
      </c>
      <c r="E218" s="17" t="s">
        <v>1402</v>
      </c>
      <c r="F218" s="17" t="s">
        <v>1388</v>
      </c>
      <c r="G218" s="17"/>
      <c r="H218" s="44"/>
      <c r="I218" s="17"/>
      <c r="J218" s="17"/>
      <c r="K218" s="17"/>
      <c r="L218" s="17"/>
      <c r="M218" s="17"/>
      <c r="N218" s="45"/>
      <c r="O218" s="46" t="s">
        <v>1630</v>
      </c>
      <c r="P218" s="47">
        <v>1</v>
      </c>
      <c r="Q218" s="46" t="s">
        <v>45</v>
      </c>
      <c r="R218" s="14" t="s">
        <v>23</v>
      </c>
      <c r="S218" s="31" t="s">
        <v>2114</v>
      </c>
      <c r="T218" s="48" t="s">
        <v>2133</v>
      </c>
      <c r="U218" s="21">
        <v>3</v>
      </c>
      <c r="V218" s="49" t="s">
        <v>1614</v>
      </c>
    </row>
    <row r="219" spans="1:22" ht="18.75" customHeight="1" x14ac:dyDescent="0.25">
      <c r="A219" s="29">
        <f>IF(B219&lt;&gt;"",SUBTOTAL(103,$B$11:$B219),"")</f>
        <v>209</v>
      </c>
      <c r="B219" s="18" t="s">
        <v>259</v>
      </c>
      <c r="C219" s="42" t="s">
        <v>489</v>
      </c>
      <c r="D219" s="43" t="s">
        <v>980</v>
      </c>
      <c r="E219" s="17" t="s">
        <v>1167</v>
      </c>
      <c r="F219" s="17" t="s">
        <v>1135</v>
      </c>
      <c r="G219" s="17"/>
      <c r="H219" s="44"/>
      <c r="I219" s="17"/>
      <c r="J219" s="17"/>
      <c r="K219" s="17"/>
      <c r="L219" s="17"/>
      <c r="M219" s="17"/>
      <c r="N219" s="45"/>
      <c r="O219" s="46" t="s">
        <v>1630</v>
      </c>
      <c r="P219" s="47">
        <v>1</v>
      </c>
      <c r="Q219" s="46" t="s">
        <v>45</v>
      </c>
      <c r="R219" s="14" t="s">
        <v>23</v>
      </c>
      <c r="S219" s="31" t="s">
        <v>2114</v>
      </c>
      <c r="T219" s="48" t="s">
        <v>2134</v>
      </c>
      <c r="U219" s="21">
        <v>3</v>
      </c>
      <c r="V219" s="49" t="s">
        <v>1614</v>
      </c>
    </row>
    <row r="220" spans="1:22" ht="18.75" customHeight="1" x14ac:dyDescent="0.25">
      <c r="A220" s="29">
        <f>IF(B220&lt;&gt;"",SUBTOTAL(103,$B$11:$B220),"")</f>
        <v>210</v>
      </c>
      <c r="B220" s="18" t="s">
        <v>260</v>
      </c>
      <c r="C220" s="50" t="s">
        <v>1000</v>
      </c>
      <c r="D220" s="51" t="s">
        <v>980</v>
      </c>
      <c r="E220" s="52" t="s">
        <v>1817</v>
      </c>
      <c r="F220" s="53" t="s">
        <v>2102</v>
      </c>
      <c r="G220" s="30"/>
      <c r="H220" s="54"/>
      <c r="I220" s="30"/>
      <c r="J220" s="30"/>
      <c r="K220" s="30"/>
      <c r="L220" s="30"/>
      <c r="M220" s="30"/>
      <c r="N220" s="55"/>
      <c r="O220" s="46" t="s">
        <v>1630</v>
      </c>
      <c r="P220" s="47">
        <v>1</v>
      </c>
      <c r="Q220" s="46" t="s">
        <v>45</v>
      </c>
      <c r="R220" s="14" t="s">
        <v>23</v>
      </c>
      <c r="S220" s="31" t="s">
        <v>2114</v>
      </c>
      <c r="T220" s="48" t="s">
        <v>46</v>
      </c>
      <c r="V220" s="21" t="s">
        <v>2109</v>
      </c>
    </row>
    <row r="221" spans="1:22" ht="18.75" customHeight="1" x14ac:dyDescent="0.25">
      <c r="A221" s="29">
        <f>IF(B221&lt;&gt;"",SUBTOTAL(103,$B$11:$B221),"")</f>
        <v>211</v>
      </c>
      <c r="B221" s="18" t="s">
        <v>261</v>
      </c>
      <c r="C221" s="42" t="s">
        <v>218</v>
      </c>
      <c r="D221" s="43" t="s">
        <v>980</v>
      </c>
      <c r="E221" s="17" t="s">
        <v>1200</v>
      </c>
      <c r="F221" s="17" t="s">
        <v>1129</v>
      </c>
      <c r="G221" s="17"/>
      <c r="H221" s="44"/>
      <c r="I221" s="17"/>
      <c r="J221" s="17"/>
      <c r="K221" s="17"/>
      <c r="L221" s="17"/>
      <c r="M221" s="17"/>
      <c r="N221" s="45"/>
      <c r="O221" s="46" t="s">
        <v>1630</v>
      </c>
      <c r="P221" s="47">
        <v>1</v>
      </c>
      <c r="Q221" s="46" t="s">
        <v>45</v>
      </c>
      <c r="R221" s="14" t="s">
        <v>23</v>
      </c>
      <c r="S221" s="31" t="s">
        <v>2114</v>
      </c>
      <c r="T221" s="48" t="s">
        <v>47</v>
      </c>
      <c r="U221" s="21">
        <v>3</v>
      </c>
      <c r="V221" s="49" t="s">
        <v>1614</v>
      </c>
    </row>
    <row r="222" spans="1:22" ht="18.75" customHeight="1" x14ac:dyDescent="0.25">
      <c r="A222" s="29">
        <f>IF(B222&lt;&gt;"",SUBTOTAL(103,$B$11:$B222),"")</f>
        <v>212</v>
      </c>
      <c r="B222" s="18" t="s">
        <v>262</v>
      </c>
      <c r="C222" s="42" t="s">
        <v>185</v>
      </c>
      <c r="D222" s="43" t="s">
        <v>980</v>
      </c>
      <c r="E222" s="17" t="s">
        <v>1341</v>
      </c>
      <c r="F222" s="17" t="s">
        <v>1255</v>
      </c>
      <c r="G222" s="17"/>
      <c r="H222" s="44"/>
      <c r="I222" s="17"/>
      <c r="J222" s="17"/>
      <c r="K222" s="17"/>
      <c r="L222" s="17"/>
      <c r="M222" s="17"/>
      <c r="N222" s="45"/>
      <c r="O222" s="46" t="s">
        <v>1630</v>
      </c>
      <c r="P222" s="47">
        <v>1</v>
      </c>
      <c r="Q222" s="46" t="s">
        <v>45</v>
      </c>
      <c r="R222" s="14" t="s">
        <v>23</v>
      </c>
      <c r="S222" s="31" t="s">
        <v>2114</v>
      </c>
      <c r="T222" s="48" t="s">
        <v>48</v>
      </c>
      <c r="U222" s="21">
        <v>3</v>
      </c>
      <c r="V222" s="49" t="s">
        <v>1614</v>
      </c>
    </row>
    <row r="223" spans="1:22" ht="18.75" customHeight="1" x14ac:dyDescent="0.25">
      <c r="A223" s="29">
        <f>IF(B223&lt;&gt;"",SUBTOTAL(103,$B$11:$B223),"")</f>
        <v>213</v>
      </c>
      <c r="B223" s="18" t="s">
        <v>263</v>
      </c>
      <c r="C223" s="50" t="s">
        <v>330</v>
      </c>
      <c r="D223" s="51" t="s">
        <v>980</v>
      </c>
      <c r="E223" s="52" t="s">
        <v>1676</v>
      </c>
      <c r="F223" s="53" t="s">
        <v>2099</v>
      </c>
      <c r="G223" s="30"/>
      <c r="H223" s="54"/>
      <c r="I223" s="30"/>
      <c r="J223" s="30"/>
      <c r="K223" s="30"/>
      <c r="L223" s="30"/>
      <c r="M223" s="30"/>
      <c r="N223" s="55"/>
      <c r="O223" s="46" t="s">
        <v>1630</v>
      </c>
      <c r="P223" s="47">
        <v>1</v>
      </c>
      <c r="Q223" s="46" t="s">
        <v>45</v>
      </c>
      <c r="R223" s="14" t="s">
        <v>23</v>
      </c>
      <c r="S223" s="31" t="s">
        <v>2114</v>
      </c>
      <c r="T223" s="48" t="s">
        <v>49</v>
      </c>
      <c r="V223" s="21" t="s">
        <v>2109</v>
      </c>
    </row>
    <row r="224" spans="1:22" ht="18.75" customHeight="1" x14ac:dyDescent="0.25">
      <c r="A224" s="29">
        <f>IF(B224&lt;&gt;"",SUBTOTAL(103,$B$11:$B224),"")</f>
        <v>214</v>
      </c>
      <c r="B224" s="18" t="s">
        <v>264</v>
      </c>
      <c r="C224" s="50" t="s">
        <v>1677</v>
      </c>
      <c r="D224" s="51" t="s">
        <v>980</v>
      </c>
      <c r="E224" s="52" t="s">
        <v>1678</v>
      </c>
      <c r="F224" s="53" t="s">
        <v>2100</v>
      </c>
      <c r="G224" s="30"/>
      <c r="H224" s="54"/>
      <c r="I224" s="30"/>
      <c r="J224" s="30"/>
      <c r="K224" s="30"/>
      <c r="L224" s="30"/>
      <c r="M224" s="30"/>
      <c r="N224" s="55"/>
      <c r="O224" s="46" t="s">
        <v>1630</v>
      </c>
      <c r="P224" s="47">
        <v>1</v>
      </c>
      <c r="Q224" s="46" t="s">
        <v>45</v>
      </c>
      <c r="R224" s="14" t="s">
        <v>23</v>
      </c>
      <c r="S224" s="31" t="s">
        <v>2114</v>
      </c>
      <c r="T224" s="48" t="s">
        <v>50</v>
      </c>
      <c r="V224" s="21" t="s">
        <v>2109</v>
      </c>
    </row>
    <row r="225" spans="1:22" ht="18.75" customHeight="1" x14ac:dyDescent="0.25">
      <c r="A225" s="29">
        <f>IF(B225&lt;&gt;"",SUBTOTAL(103,$B$11:$B225),"")</f>
        <v>215</v>
      </c>
      <c r="B225" s="18" t="s">
        <v>265</v>
      </c>
      <c r="C225" s="50" t="s">
        <v>187</v>
      </c>
      <c r="D225" s="51" t="s">
        <v>980</v>
      </c>
      <c r="E225" s="52" t="s">
        <v>1818</v>
      </c>
      <c r="F225" s="53" t="s">
        <v>2101</v>
      </c>
      <c r="G225" s="30"/>
      <c r="H225" s="54"/>
      <c r="I225" s="30"/>
      <c r="J225" s="30"/>
      <c r="K225" s="30"/>
      <c r="L225" s="30"/>
      <c r="M225" s="30"/>
      <c r="N225" s="55"/>
      <c r="O225" s="46" t="s">
        <v>1630</v>
      </c>
      <c r="P225" s="47">
        <v>1</v>
      </c>
      <c r="Q225" s="46" t="s">
        <v>45</v>
      </c>
      <c r="R225" s="14" t="s">
        <v>23</v>
      </c>
      <c r="S225" s="31" t="s">
        <v>2114</v>
      </c>
      <c r="T225" s="48" t="s">
        <v>51</v>
      </c>
      <c r="V225" s="21" t="s">
        <v>2109</v>
      </c>
    </row>
    <row r="226" spans="1:22" ht="18.75" customHeight="1" x14ac:dyDescent="0.25">
      <c r="A226" s="29">
        <f>IF(B226&lt;&gt;"",SUBTOTAL(103,$B$11:$B226),"")</f>
        <v>216</v>
      </c>
      <c r="B226" s="18" t="s">
        <v>266</v>
      </c>
      <c r="C226" s="50" t="s">
        <v>187</v>
      </c>
      <c r="D226" s="51" t="s">
        <v>980</v>
      </c>
      <c r="E226" s="52" t="s">
        <v>2053</v>
      </c>
      <c r="F226" s="53" t="s">
        <v>2105</v>
      </c>
      <c r="G226" s="30"/>
      <c r="H226" s="54"/>
      <c r="I226" s="30"/>
      <c r="J226" s="30"/>
      <c r="K226" s="30"/>
      <c r="L226" s="30"/>
      <c r="M226" s="30"/>
      <c r="N226" s="55"/>
      <c r="O226" s="46" t="s">
        <v>1630</v>
      </c>
      <c r="P226" s="47">
        <v>1</v>
      </c>
      <c r="Q226" s="46" t="s">
        <v>45</v>
      </c>
      <c r="R226" s="14" t="s">
        <v>23</v>
      </c>
      <c r="S226" s="31" t="s">
        <v>2114</v>
      </c>
      <c r="T226" s="48" t="s">
        <v>52</v>
      </c>
      <c r="V226" s="21" t="s">
        <v>2110</v>
      </c>
    </row>
    <row r="227" spans="1:22" ht="18.75" customHeight="1" x14ac:dyDescent="0.25">
      <c r="A227" s="29">
        <f>IF(B227&lt;&gt;"",SUBTOTAL(103,$B$11:$B227),"")</f>
        <v>217</v>
      </c>
      <c r="B227" s="18" t="s">
        <v>267</v>
      </c>
      <c r="C227" s="42" t="s">
        <v>245</v>
      </c>
      <c r="D227" s="43" t="s">
        <v>980</v>
      </c>
      <c r="E227" s="17" t="s">
        <v>1593</v>
      </c>
      <c r="F227" s="17" t="s">
        <v>1457</v>
      </c>
      <c r="G227" s="17"/>
      <c r="H227" s="44"/>
      <c r="I227" s="17"/>
      <c r="J227" s="17"/>
      <c r="K227" s="17"/>
      <c r="L227" s="17"/>
      <c r="M227" s="17"/>
      <c r="N227" s="45"/>
      <c r="O227" s="46" t="s">
        <v>1630</v>
      </c>
      <c r="P227" s="47">
        <v>1</v>
      </c>
      <c r="Q227" s="46" t="s">
        <v>45</v>
      </c>
      <c r="R227" s="14" t="s">
        <v>23</v>
      </c>
      <c r="S227" s="31" t="s">
        <v>2114</v>
      </c>
      <c r="T227" s="48" t="s">
        <v>53</v>
      </c>
      <c r="U227" s="21">
        <v>3</v>
      </c>
      <c r="V227" s="49" t="s">
        <v>1615</v>
      </c>
    </row>
    <row r="228" spans="1:22" ht="18.75" customHeight="1" x14ac:dyDescent="0.25">
      <c r="A228" s="29">
        <f>IF(B228&lt;&gt;"",SUBTOTAL(103,$B$11:$B228),"")</f>
        <v>218</v>
      </c>
      <c r="B228" s="18" t="s">
        <v>268</v>
      </c>
      <c r="C228" s="50" t="s">
        <v>280</v>
      </c>
      <c r="D228" s="51" t="s">
        <v>980</v>
      </c>
      <c r="E228" s="52" t="s">
        <v>1819</v>
      </c>
      <c r="F228" s="53" t="s">
        <v>2102</v>
      </c>
      <c r="G228" s="30"/>
      <c r="H228" s="54"/>
      <c r="I228" s="30"/>
      <c r="J228" s="30"/>
      <c r="K228" s="30"/>
      <c r="L228" s="30"/>
      <c r="M228" s="30"/>
      <c r="N228" s="55"/>
      <c r="O228" s="46" t="s">
        <v>1630</v>
      </c>
      <c r="P228" s="47">
        <v>1</v>
      </c>
      <c r="Q228" s="46" t="s">
        <v>45</v>
      </c>
      <c r="R228" s="14" t="s">
        <v>23</v>
      </c>
      <c r="S228" s="31" t="s">
        <v>2114</v>
      </c>
      <c r="T228" s="48" t="s">
        <v>54</v>
      </c>
      <c r="V228" s="21" t="s">
        <v>2109</v>
      </c>
    </row>
    <row r="229" spans="1:22" ht="18.75" customHeight="1" x14ac:dyDescent="0.25">
      <c r="A229" s="29">
        <f>IF(B229&lt;&gt;"",SUBTOTAL(103,$B$11:$B229),"")</f>
        <v>219</v>
      </c>
      <c r="B229" s="18" t="s">
        <v>269</v>
      </c>
      <c r="C229" s="50" t="s">
        <v>442</v>
      </c>
      <c r="D229" s="51" t="s">
        <v>1116</v>
      </c>
      <c r="E229" s="52" t="s">
        <v>1941</v>
      </c>
      <c r="F229" s="53" t="s">
        <v>2103</v>
      </c>
      <c r="G229" s="30"/>
      <c r="H229" s="54"/>
      <c r="I229" s="30"/>
      <c r="J229" s="30"/>
      <c r="K229" s="30"/>
      <c r="L229" s="30"/>
      <c r="M229" s="30"/>
      <c r="N229" s="55"/>
      <c r="O229" s="46" t="s">
        <v>1630</v>
      </c>
      <c r="P229" s="47">
        <v>1</v>
      </c>
      <c r="Q229" s="46" t="s">
        <v>45</v>
      </c>
      <c r="R229" s="14" t="s">
        <v>23</v>
      </c>
      <c r="S229" s="31" t="s">
        <v>2114</v>
      </c>
      <c r="T229" s="48" t="s">
        <v>55</v>
      </c>
      <c r="V229" s="21" t="s">
        <v>2110</v>
      </c>
    </row>
    <row r="230" spans="1:22" ht="18.75" customHeight="1" x14ac:dyDescent="0.25">
      <c r="A230" s="29">
        <f>IF(B230&lt;&gt;"",SUBTOTAL(103,$B$11:$B230),"")</f>
        <v>220</v>
      </c>
      <c r="B230" s="18" t="s">
        <v>270</v>
      </c>
      <c r="C230" s="50" t="s">
        <v>192</v>
      </c>
      <c r="D230" s="51" t="s">
        <v>1120</v>
      </c>
      <c r="E230" s="52" t="s">
        <v>1820</v>
      </c>
      <c r="F230" s="53" t="s">
        <v>2101</v>
      </c>
      <c r="G230" s="30"/>
      <c r="H230" s="54"/>
      <c r="I230" s="30"/>
      <c r="J230" s="30"/>
      <c r="K230" s="30"/>
      <c r="L230" s="30"/>
      <c r="M230" s="30"/>
      <c r="N230" s="55"/>
      <c r="O230" s="46" t="s">
        <v>1630</v>
      </c>
      <c r="P230" s="47">
        <v>1</v>
      </c>
      <c r="Q230" s="46" t="s">
        <v>45</v>
      </c>
      <c r="R230" s="14" t="s">
        <v>23</v>
      </c>
      <c r="S230" s="31" t="s">
        <v>2114</v>
      </c>
      <c r="T230" s="48" t="s">
        <v>56</v>
      </c>
      <c r="V230" s="21" t="s">
        <v>2109</v>
      </c>
    </row>
    <row r="231" spans="1:22" ht="18.75" customHeight="1" x14ac:dyDescent="0.25">
      <c r="A231" s="29">
        <f>IF(B231&lt;&gt;"",SUBTOTAL(103,$B$11:$B231),"")</f>
        <v>221</v>
      </c>
      <c r="B231" s="18" t="s">
        <v>271</v>
      </c>
      <c r="C231" s="50" t="s">
        <v>218</v>
      </c>
      <c r="D231" s="51" t="s">
        <v>1120</v>
      </c>
      <c r="E231" s="52" t="s">
        <v>2054</v>
      </c>
      <c r="F231" s="53" t="s">
        <v>2105</v>
      </c>
      <c r="G231" s="30"/>
      <c r="H231" s="54"/>
      <c r="I231" s="30"/>
      <c r="J231" s="30"/>
      <c r="K231" s="30"/>
      <c r="L231" s="30"/>
      <c r="M231" s="30"/>
      <c r="N231" s="55"/>
      <c r="O231" s="46" t="s">
        <v>1630</v>
      </c>
      <c r="P231" s="47">
        <v>1</v>
      </c>
      <c r="Q231" s="46" t="s">
        <v>45</v>
      </c>
      <c r="R231" s="14" t="s">
        <v>23</v>
      </c>
      <c r="S231" s="31" t="s">
        <v>2114</v>
      </c>
      <c r="T231" s="48" t="s">
        <v>57</v>
      </c>
      <c r="V231" s="21" t="s">
        <v>2110</v>
      </c>
    </row>
    <row r="232" spans="1:22" ht="18.75" customHeight="1" x14ac:dyDescent="0.25">
      <c r="A232" s="29">
        <f>IF(B232&lt;&gt;"",SUBTOTAL(103,$B$11:$B232),"")</f>
        <v>222</v>
      </c>
      <c r="B232" s="18" t="s">
        <v>272</v>
      </c>
      <c r="C232" s="42" t="s">
        <v>889</v>
      </c>
      <c r="D232" s="43" t="s">
        <v>996</v>
      </c>
      <c r="E232" s="17" t="s">
        <v>1271</v>
      </c>
      <c r="F232" s="17" t="s">
        <v>1255</v>
      </c>
      <c r="G232" s="17"/>
      <c r="H232" s="44"/>
      <c r="I232" s="17"/>
      <c r="J232" s="17"/>
      <c r="K232" s="17"/>
      <c r="L232" s="17"/>
      <c r="M232" s="17"/>
      <c r="N232" s="45"/>
      <c r="O232" s="46" t="s">
        <v>1630</v>
      </c>
      <c r="P232" s="47">
        <v>1</v>
      </c>
      <c r="Q232" s="46" t="s">
        <v>45</v>
      </c>
      <c r="R232" s="14" t="s">
        <v>23</v>
      </c>
      <c r="S232" s="31" t="s">
        <v>2114</v>
      </c>
      <c r="T232" s="48" t="s">
        <v>58</v>
      </c>
      <c r="U232" s="21">
        <v>3</v>
      </c>
      <c r="V232" s="49" t="s">
        <v>1614</v>
      </c>
    </row>
    <row r="233" spans="1:22" ht="18.75" customHeight="1" x14ac:dyDescent="0.25">
      <c r="A233" s="29">
        <f>IF(B233&lt;&gt;"",SUBTOTAL(103,$B$11:$B233),"")</f>
        <v>223</v>
      </c>
      <c r="B233" s="18" t="s">
        <v>273</v>
      </c>
      <c r="C233" s="42" t="s">
        <v>224</v>
      </c>
      <c r="D233" s="43" t="s">
        <v>996</v>
      </c>
      <c r="E233" s="17" t="s">
        <v>1303</v>
      </c>
      <c r="F233" s="17" t="s">
        <v>1258</v>
      </c>
      <c r="G233" s="17"/>
      <c r="H233" s="44"/>
      <c r="I233" s="17"/>
      <c r="J233" s="17"/>
      <c r="K233" s="17"/>
      <c r="L233" s="17"/>
      <c r="M233" s="17"/>
      <c r="N233" s="45"/>
      <c r="O233" s="46" t="s">
        <v>1630</v>
      </c>
      <c r="P233" s="47">
        <v>1</v>
      </c>
      <c r="Q233" s="46" t="s">
        <v>45</v>
      </c>
      <c r="R233" s="14" t="s">
        <v>23</v>
      </c>
      <c r="S233" s="31" t="s">
        <v>2114</v>
      </c>
      <c r="T233" s="48" t="s">
        <v>59</v>
      </c>
      <c r="U233" s="21">
        <v>3</v>
      </c>
      <c r="V233" s="49" t="s">
        <v>1614</v>
      </c>
    </row>
    <row r="234" spans="1:22" ht="18.75" customHeight="1" x14ac:dyDescent="0.25">
      <c r="A234" s="29">
        <f>IF(B234&lt;&gt;"",SUBTOTAL(103,$B$11:$B234),"")</f>
        <v>224</v>
      </c>
      <c r="B234" s="18" t="s">
        <v>274</v>
      </c>
      <c r="C234" s="42" t="s">
        <v>1042</v>
      </c>
      <c r="D234" s="43" t="s">
        <v>996</v>
      </c>
      <c r="E234" s="17" t="s">
        <v>1584</v>
      </c>
      <c r="F234" s="17" t="s">
        <v>1457</v>
      </c>
      <c r="G234" s="17"/>
      <c r="H234" s="44"/>
      <c r="I234" s="17"/>
      <c r="J234" s="17"/>
      <c r="K234" s="17"/>
      <c r="L234" s="17"/>
      <c r="M234" s="17"/>
      <c r="N234" s="45"/>
      <c r="O234" s="46" t="s">
        <v>1630</v>
      </c>
      <c r="P234" s="47">
        <v>1</v>
      </c>
      <c r="Q234" s="46" t="s">
        <v>45</v>
      </c>
      <c r="R234" s="14" t="s">
        <v>23</v>
      </c>
      <c r="S234" s="31" t="s">
        <v>2114</v>
      </c>
      <c r="T234" s="48" t="s">
        <v>60</v>
      </c>
      <c r="U234" s="21">
        <v>3</v>
      </c>
      <c r="V234" s="49" t="s">
        <v>1615</v>
      </c>
    </row>
    <row r="235" spans="1:22" ht="18.75" customHeight="1" x14ac:dyDescent="0.25">
      <c r="A235" s="29">
        <f>IF(B235&lt;&gt;"",SUBTOTAL(103,$B$11:$B235),"")</f>
        <v>225</v>
      </c>
      <c r="B235" s="18" t="s">
        <v>275</v>
      </c>
      <c r="C235" s="42" t="s">
        <v>1088</v>
      </c>
      <c r="D235" s="43" t="s">
        <v>996</v>
      </c>
      <c r="E235" s="17" t="s">
        <v>1594</v>
      </c>
      <c r="F235" s="17" t="s">
        <v>1462</v>
      </c>
      <c r="G235" s="17"/>
      <c r="H235" s="44"/>
      <c r="I235" s="17"/>
      <c r="J235" s="17"/>
      <c r="K235" s="17"/>
      <c r="L235" s="17"/>
      <c r="M235" s="17"/>
      <c r="N235" s="45"/>
      <c r="O235" s="46" t="s">
        <v>1630</v>
      </c>
      <c r="P235" s="47">
        <v>1</v>
      </c>
      <c r="Q235" s="46" t="s">
        <v>45</v>
      </c>
      <c r="R235" s="14" t="s">
        <v>23</v>
      </c>
      <c r="S235" s="31" t="s">
        <v>2114</v>
      </c>
      <c r="T235" s="48" t="s">
        <v>61</v>
      </c>
      <c r="U235" s="21">
        <v>3</v>
      </c>
      <c r="V235" s="49" t="s">
        <v>1615</v>
      </c>
    </row>
    <row r="236" spans="1:22" ht="18.75" customHeight="1" x14ac:dyDescent="0.25">
      <c r="A236" s="29">
        <f>IF(B236&lt;&gt;"",SUBTOTAL(103,$B$11:$B236),"")</f>
        <v>226</v>
      </c>
      <c r="B236" s="18" t="s">
        <v>276</v>
      </c>
      <c r="C236" s="50" t="s">
        <v>221</v>
      </c>
      <c r="D236" s="51" t="s">
        <v>996</v>
      </c>
      <c r="E236" s="52" t="s">
        <v>1942</v>
      </c>
      <c r="F236" s="53" t="s">
        <v>2104</v>
      </c>
      <c r="G236" s="30"/>
      <c r="H236" s="54"/>
      <c r="I236" s="30"/>
      <c r="J236" s="30"/>
      <c r="K236" s="30"/>
      <c r="L236" s="30"/>
      <c r="M236" s="30"/>
      <c r="N236" s="55"/>
      <c r="O236" s="46" t="s">
        <v>1630</v>
      </c>
      <c r="P236" s="47">
        <v>1</v>
      </c>
      <c r="Q236" s="46" t="s">
        <v>46</v>
      </c>
      <c r="R236" s="14" t="s">
        <v>25</v>
      </c>
      <c r="S236" s="31" t="s">
        <v>2114</v>
      </c>
      <c r="T236" s="48" t="s">
        <v>2126</v>
      </c>
      <c r="V236" s="21" t="s">
        <v>2110</v>
      </c>
    </row>
    <row r="237" spans="1:22" ht="18.75" customHeight="1" x14ac:dyDescent="0.25">
      <c r="A237" s="29">
        <f>IF(B237&lt;&gt;"",SUBTOTAL(103,$B$11:$B237),"")</f>
        <v>227</v>
      </c>
      <c r="B237" s="18" t="s">
        <v>277</v>
      </c>
      <c r="C237" s="42" t="s">
        <v>1396</v>
      </c>
      <c r="D237" s="43" t="s">
        <v>1186</v>
      </c>
      <c r="E237" s="17" t="s">
        <v>1397</v>
      </c>
      <c r="F237" s="17" t="s">
        <v>1388</v>
      </c>
      <c r="G237" s="17"/>
      <c r="H237" s="44"/>
      <c r="I237" s="17"/>
      <c r="J237" s="17"/>
      <c r="K237" s="17"/>
      <c r="L237" s="17"/>
      <c r="M237" s="17"/>
      <c r="N237" s="45"/>
      <c r="O237" s="46" t="s">
        <v>1630</v>
      </c>
      <c r="P237" s="47">
        <v>1</v>
      </c>
      <c r="Q237" s="46" t="s">
        <v>46</v>
      </c>
      <c r="R237" s="14" t="s">
        <v>25</v>
      </c>
      <c r="S237" s="31" t="s">
        <v>2114</v>
      </c>
      <c r="T237" s="48" t="s">
        <v>2127</v>
      </c>
      <c r="U237" s="21">
        <v>3</v>
      </c>
      <c r="V237" s="49" t="s">
        <v>1614</v>
      </c>
    </row>
    <row r="238" spans="1:22" ht="18.75" customHeight="1" x14ac:dyDescent="0.25">
      <c r="A238" s="29">
        <f>IF(B238&lt;&gt;"",SUBTOTAL(103,$B$11:$B238),"")</f>
        <v>228</v>
      </c>
      <c r="B238" s="18" t="s">
        <v>278</v>
      </c>
      <c r="C238" s="42" t="s">
        <v>768</v>
      </c>
      <c r="D238" s="43" t="s">
        <v>1186</v>
      </c>
      <c r="E238" s="17" t="s">
        <v>1187</v>
      </c>
      <c r="F238" s="17" t="s">
        <v>1129</v>
      </c>
      <c r="G238" s="17"/>
      <c r="H238" s="44"/>
      <c r="I238" s="17"/>
      <c r="J238" s="17"/>
      <c r="K238" s="17"/>
      <c r="L238" s="17"/>
      <c r="M238" s="17"/>
      <c r="N238" s="45"/>
      <c r="O238" s="46" t="s">
        <v>1630</v>
      </c>
      <c r="P238" s="47">
        <v>1</v>
      </c>
      <c r="Q238" s="46" t="s">
        <v>46</v>
      </c>
      <c r="R238" s="14" t="s">
        <v>25</v>
      </c>
      <c r="S238" s="31" t="s">
        <v>2114</v>
      </c>
      <c r="T238" s="48" t="s">
        <v>2128</v>
      </c>
      <c r="U238" s="21">
        <v>3</v>
      </c>
      <c r="V238" s="49" t="s">
        <v>1614</v>
      </c>
    </row>
    <row r="239" spans="1:22" ht="18.75" customHeight="1" x14ac:dyDescent="0.25">
      <c r="A239" s="29">
        <f>IF(B239&lt;&gt;"",SUBTOTAL(103,$B$11:$B239),"")</f>
        <v>229</v>
      </c>
      <c r="B239" s="18" t="s">
        <v>279</v>
      </c>
      <c r="C239" s="50" t="s">
        <v>191</v>
      </c>
      <c r="D239" s="51" t="s">
        <v>968</v>
      </c>
      <c r="E239" s="52" t="s">
        <v>1679</v>
      </c>
      <c r="F239" s="53" t="s">
        <v>2099</v>
      </c>
      <c r="G239" s="30"/>
      <c r="H239" s="54"/>
      <c r="I239" s="30"/>
      <c r="J239" s="30"/>
      <c r="K239" s="30"/>
      <c r="L239" s="30"/>
      <c r="M239" s="30"/>
      <c r="N239" s="55"/>
      <c r="O239" s="46" t="s">
        <v>1630</v>
      </c>
      <c r="P239" s="47">
        <v>1</v>
      </c>
      <c r="Q239" s="46" t="s">
        <v>46</v>
      </c>
      <c r="R239" s="14" t="s">
        <v>25</v>
      </c>
      <c r="S239" s="31" t="s">
        <v>2114</v>
      </c>
      <c r="T239" s="48" t="s">
        <v>2129</v>
      </c>
      <c r="V239" s="21" t="s">
        <v>2109</v>
      </c>
    </row>
    <row r="240" spans="1:22" ht="18.75" customHeight="1" x14ac:dyDescent="0.25">
      <c r="A240" s="29">
        <f>IF(B240&lt;&gt;"",SUBTOTAL(103,$B$11:$B240),"")</f>
        <v>230</v>
      </c>
      <c r="B240" s="18" t="s">
        <v>281</v>
      </c>
      <c r="C240" s="42" t="s">
        <v>1298</v>
      </c>
      <c r="D240" s="43" t="s">
        <v>968</v>
      </c>
      <c r="E240" s="17" t="s">
        <v>1299</v>
      </c>
      <c r="F240" s="17" t="s">
        <v>1258</v>
      </c>
      <c r="G240" s="17"/>
      <c r="H240" s="44"/>
      <c r="I240" s="17"/>
      <c r="J240" s="17"/>
      <c r="K240" s="17"/>
      <c r="L240" s="17"/>
      <c r="M240" s="17"/>
      <c r="N240" s="45"/>
      <c r="O240" s="46" t="s">
        <v>1630</v>
      </c>
      <c r="P240" s="47">
        <v>1</v>
      </c>
      <c r="Q240" s="46" t="s">
        <v>46</v>
      </c>
      <c r="R240" s="14" t="s">
        <v>25</v>
      </c>
      <c r="S240" s="31" t="s">
        <v>2114</v>
      </c>
      <c r="T240" s="48" t="s">
        <v>2130</v>
      </c>
      <c r="U240" s="21">
        <v>3</v>
      </c>
      <c r="V240" s="49" t="s">
        <v>1614</v>
      </c>
    </row>
    <row r="241" spans="1:22" ht="18.75" customHeight="1" x14ac:dyDescent="0.25">
      <c r="A241" s="29">
        <f>IF(B241&lt;&gt;"",SUBTOTAL(103,$B$11:$B241),"")</f>
        <v>231</v>
      </c>
      <c r="B241" s="18" t="s">
        <v>283</v>
      </c>
      <c r="C241" s="50" t="s">
        <v>201</v>
      </c>
      <c r="D241" s="51" t="s">
        <v>968</v>
      </c>
      <c r="E241" s="52" t="s">
        <v>1680</v>
      </c>
      <c r="F241" s="53" t="s">
        <v>2100</v>
      </c>
      <c r="G241" s="30"/>
      <c r="H241" s="54"/>
      <c r="I241" s="30"/>
      <c r="J241" s="30"/>
      <c r="K241" s="30"/>
      <c r="L241" s="30"/>
      <c r="M241" s="30"/>
      <c r="N241" s="55"/>
      <c r="O241" s="46" t="s">
        <v>1630</v>
      </c>
      <c r="P241" s="47">
        <v>1</v>
      </c>
      <c r="Q241" s="46" t="s">
        <v>46</v>
      </c>
      <c r="R241" s="14" t="s">
        <v>25</v>
      </c>
      <c r="S241" s="31" t="s">
        <v>2114</v>
      </c>
      <c r="T241" s="48" t="s">
        <v>2131</v>
      </c>
      <c r="V241" s="21" t="s">
        <v>2109</v>
      </c>
    </row>
    <row r="242" spans="1:22" ht="18.75" customHeight="1" x14ac:dyDescent="0.25">
      <c r="A242" s="29">
        <f>IF(B242&lt;&gt;"",SUBTOTAL(103,$B$11:$B242),"")</f>
        <v>232</v>
      </c>
      <c r="B242" s="18" t="s">
        <v>284</v>
      </c>
      <c r="C242" s="42" t="s">
        <v>216</v>
      </c>
      <c r="D242" s="43" t="s">
        <v>968</v>
      </c>
      <c r="E242" s="17" t="s">
        <v>1434</v>
      </c>
      <c r="F242" s="17" t="s">
        <v>1388</v>
      </c>
      <c r="G242" s="17"/>
      <c r="H242" s="44"/>
      <c r="I242" s="17"/>
      <c r="J242" s="17"/>
      <c r="K242" s="17"/>
      <c r="L242" s="17"/>
      <c r="M242" s="17"/>
      <c r="N242" s="45"/>
      <c r="O242" s="46" t="s">
        <v>1630</v>
      </c>
      <c r="P242" s="47">
        <v>1</v>
      </c>
      <c r="Q242" s="46" t="s">
        <v>46</v>
      </c>
      <c r="R242" s="14" t="s">
        <v>25</v>
      </c>
      <c r="S242" s="31" t="s">
        <v>2114</v>
      </c>
      <c r="T242" s="48" t="s">
        <v>2132</v>
      </c>
      <c r="U242" s="21">
        <v>3</v>
      </c>
      <c r="V242" s="49" t="s">
        <v>1614</v>
      </c>
    </row>
    <row r="243" spans="1:22" ht="18.75" customHeight="1" x14ac:dyDescent="0.25">
      <c r="A243" s="29">
        <f>IF(B243&lt;&gt;"",SUBTOTAL(103,$B$11:$B243),"")</f>
        <v>233</v>
      </c>
      <c r="B243" s="18" t="s">
        <v>285</v>
      </c>
      <c r="C243" s="42" t="s">
        <v>508</v>
      </c>
      <c r="D243" s="43" t="s">
        <v>968</v>
      </c>
      <c r="E243" s="17" t="s">
        <v>1223</v>
      </c>
      <c r="F243" s="17" t="s">
        <v>1135</v>
      </c>
      <c r="G243" s="17"/>
      <c r="H243" s="44"/>
      <c r="I243" s="17"/>
      <c r="J243" s="17"/>
      <c r="K243" s="17"/>
      <c r="L243" s="17"/>
      <c r="M243" s="17"/>
      <c r="N243" s="45"/>
      <c r="O243" s="46" t="s">
        <v>1630</v>
      </c>
      <c r="P243" s="47">
        <v>1</v>
      </c>
      <c r="Q243" s="46" t="s">
        <v>46</v>
      </c>
      <c r="R243" s="14" t="s">
        <v>25</v>
      </c>
      <c r="S243" s="31" t="s">
        <v>2114</v>
      </c>
      <c r="T243" s="48" t="s">
        <v>2133</v>
      </c>
      <c r="U243" s="21">
        <v>3</v>
      </c>
      <c r="V243" s="49" t="s">
        <v>1614</v>
      </c>
    </row>
    <row r="244" spans="1:22" ht="18.75" customHeight="1" x14ac:dyDescent="0.25">
      <c r="A244" s="29">
        <f>IF(B244&lt;&gt;"",SUBTOTAL(103,$B$11:$B244),"")</f>
        <v>234</v>
      </c>
      <c r="B244" s="18" t="s">
        <v>286</v>
      </c>
      <c r="C244" s="50" t="s">
        <v>923</v>
      </c>
      <c r="D244" s="51" t="s">
        <v>968</v>
      </c>
      <c r="E244" s="52" t="s">
        <v>1943</v>
      </c>
      <c r="F244" s="53" t="s">
        <v>2104</v>
      </c>
      <c r="G244" s="30"/>
      <c r="H244" s="54"/>
      <c r="I244" s="30"/>
      <c r="J244" s="30"/>
      <c r="K244" s="30"/>
      <c r="L244" s="30"/>
      <c r="M244" s="30"/>
      <c r="N244" s="55"/>
      <c r="O244" s="46" t="s">
        <v>1630</v>
      </c>
      <c r="P244" s="47">
        <v>1</v>
      </c>
      <c r="Q244" s="46" t="s">
        <v>46</v>
      </c>
      <c r="R244" s="14" t="s">
        <v>25</v>
      </c>
      <c r="S244" s="31" t="s">
        <v>2114</v>
      </c>
      <c r="T244" s="48" t="s">
        <v>2134</v>
      </c>
      <c r="V244" s="21" t="s">
        <v>2110</v>
      </c>
    </row>
    <row r="245" spans="1:22" ht="18.75" customHeight="1" x14ac:dyDescent="0.25">
      <c r="A245" s="29">
        <f>IF(B245&lt;&gt;"",SUBTOTAL(103,$B$11:$B245),"")</f>
        <v>235</v>
      </c>
      <c r="B245" s="18" t="s">
        <v>287</v>
      </c>
      <c r="C245" s="42" t="s">
        <v>1231</v>
      </c>
      <c r="D245" s="43" t="s">
        <v>968</v>
      </c>
      <c r="E245" s="17" t="s">
        <v>1232</v>
      </c>
      <c r="F245" s="17" t="s">
        <v>1129</v>
      </c>
      <c r="G245" s="17"/>
      <c r="H245" s="44"/>
      <c r="I245" s="17"/>
      <c r="J245" s="17"/>
      <c r="K245" s="17"/>
      <c r="L245" s="17"/>
      <c r="M245" s="17"/>
      <c r="N245" s="45"/>
      <c r="O245" s="46" t="s">
        <v>1630</v>
      </c>
      <c r="P245" s="47">
        <v>1</v>
      </c>
      <c r="Q245" s="46" t="s">
        <v>46</v>
      </c>
      <c r="R245" s="14" t="s">
        <v>25</v>
      </c>
      <c r="S245" s="31" t="s">
        <v>2114</v>
      </c>
      <c r="T245" s="48" t="s">
        <v>46</v>
      </c>
      <c r="U245" s="21">
        <v>3</v>
      </c>
      <c r="V245" s="49" t="s">
        <v>1614</v>
      </c>
    </row>
    <row r="246" spans="1:22" ht="18.75" customHeight="1" x14ac:dyDescent="0.25">
      <c r="A246" s="29">
        <f>IF(B246&lt;&gt;"",SUBTOTAL(103,$B$11:$B246),"")</f>
        <v>236</v>
      </c>
      <c r="B246" s="18" t="s">
        <v>288</v>
      </c>
      <c r="C246" s="42" t="s">
        <v>1582</v>
      </c>
      <c r="D246" s="43" t="s">
        <v>968</v>
      </c>
      <c r="E246" s="17" t="s">
        <v>1583</v>
      </c>
      <c r="F246" s="17" t="s">
        <v>1462</v>
      </c>
      <c r="G246" s="17"/>
      <c r="H246" s="44"/>
      <c r="I246" s="17"/>
      <c r="J246" s="17"/>
      <c r="K246" s="17"/>
      <c r="L246" s="17"/>
      <c r="M246" s="17"/>
      <c r="N246" s="45"/>
      <c r="O246" s="46" t="s">
        <v>1630</v>
      </c>
      <c r="P246" s="47">
        <v>1</v>
      </c>
      <c r="Q246" s="46" t="s">
        <v>46</v>
      </c>
      <c r="R246" s="14" t="s">
        <v>25</v>
      </c>
      <c r="S246" s="31" t="s">
        <v>2114</v>
      </c>
      <c r="T246" s="48" t="s">
        <v>47</v>
      </c>
      <c r="U246" s="21">
        <v>3</v>
      </c>
      <c r="V246" s="49" t="s">
        <v>1615</v>
      </c>
    </row>
    <row r="247" spans="1:22" ht="18.75" customHeight="1" x14ac:dyDescent="0.25">
      <c r="A247" s="29">
        <f>IF(B247&lt;&gt;"",SUBTOTAL(103,$B$11:$B247),"")</f>
        <v>237</v>
      </c>
      <c r="B247" s="18" t="s">
        <v>289</v>
      </c>
      <c r="C247" s="50" t="s">
        <v>187</v>
      </c>
      <c r="D247" s="51" t="s">
        <v>968</v>
      </c>
      <c r="E247" s="52" t="s">
        <v>1944</v>
      </c>
      <c r="F247" s="53" t="s">
        <v>2103</v>
      </c>
      <c r="G247" s="30"/>
      <c r="H247" s="54"/>
      <c r="I247" s="30"/>
      <c r="J247" s="30"/>
      <c r="K247" s="30"/>
      <c r="L247" s="30"/>
      <c r="M247" s="30"/>
      <c r="N247" s="55"/>
      <c r="O247" s="46" t="s">
        <v>1630</v>
      </c>
      <c r="P247" s="47">
        <v>1</v>
      </c>
      <c r="Q247" s="46" t="s">
        <v>46</v>
      </c>
      <c r="R247" s="14" t="s">
        <v>25</v>
      </c>
      <c r="S247" s="31" t="s">
        <v>2114</v>
      </c>
      <c r="T247" s="48" t="s">
        <v>48</v>
      </c>
      <c r="V247" s="21" t="s">
        <v>2110</v>
      </c>
    </row>
    <row r="248" spans="1:22" ht="18.75" customHeight="1" x14ac:dyDescent="0.25">
      <c r="A248" s="29">
        <f>IF(B248&lt;&gt;"",SUBTOTAL(103,$B$11:$B248),"")</f>
        <v>238</v>
      </c>
      <c r="B248" s="18" t="s">
        <v>290</v>
      </c>
      <c r="C248" s="50" t="s">
        <v>868</v>
      </c>
      <c r="D248" s="51" t="s">
        <v>1112</v>
      </c>
      <c r="E248" s="52" t="s">
        <v>2055</v>
      </c>
      <c r="F248" s="53" t="s">
        <v>2105</v>
      </c>
      <c r="G248" s="30"/>
      <c r="H248" s="54"/>
      <c r="I248" s="30"/>
      <c r="J248" s="30"/>
      <c r="K248" s="30"/>
      <c r="L248" s="30"/>
      <c r="M248" s="30"/>
      <c r="N248" s="55"/>
      <c r="O248" s="46" t="s">
        <v>1630</v>
      </c>
      <c r="P248" s="47">
        <v>1</v>
      </c>
      <c r="Q248" s="46" t="s">
        <v>46</v>
      </c>
      <c r="R248" s="14" t="s">
        <v>25</v>
      </c>
      <c r="S248" s="31" t="s">
        <v>2114</v>
      </c>
      <c r="T248" s="48" t="s">
        <v>49</v>
      </c>
      <c r="V248" s="21" t="s">
        <v>2110</v>
      </c>
    </row>
    <row r="249" spans="1:22" ht="18.75" customHeight="1" x14ac:dyDescent="0.25">
      <c r="A249" s="29">
        <f>IF(B249&lt;&gt;"",SUBTOTAL(103,$B$11:$B249),"")</f>
        <v>239</v>
      </c>
      <c r="B249" s="18" t="s">
        <v>292</v>
      </c>
      <c r="C249" s="50" t="s">
        <v>186</v>
      </c>
      <c r="D249" s="51" t="s">
        <v>992</v>
      </c>
      <c r="E249" s="52" t="s">
        <v>1681</v>
      </c>
      <c r="F249" s="53" t="s">
        <v>2100</v>
      </c>
      <c r="G249" s="30"/>
      <c r="H249" s="54"/>
      <c r="I249" s="30"/>
      <c r="J249" s="30"/>
      <c r="K249" s="30"/>
      <c r="L249" s="30"/>
      <c r="M249" s="30"/>
      <c r="N249" s="55"/>
      <c r="O249" s="46" t="s">
        <v>1630</v>
      </c>
      <c r="P249" s="47">
        <v>1</v>
      </c>
      <c r="Q249" s="46" t="s">
        <v>46</v>
      </c>
      <c r="R249" s="14" t="s">
        <v>25</v>
      </c>
      <c r="S249" s="31" t="s">
        <v>2114</v>
      </c>
      <c r="T249" s="48" t="s">
        <v>50</v>
      </c>
      <c r="V249" s="21" t="s">
        <v>2109</v>
      </c>
    </row>
    <row r="250" spans="1:22" ht="18.75" customHeight="1" x14ac:dyDescent="0.25">
      <c r="A250" s="29">
        <f>IF(B250&lt;&gt;"",SUBTOTAL(103,$B$11:$B250),"")</f>
        <v>240</v>
      </c>
      <c r="B250" s="18" t="s">
        <v>294</v>
      </c>
      <c r="C250" s="50" t="s">
        <v>334</v>
      </c>
      <c r="D250" s="51" t="s">
        <v>992</v>
      </c>
      <c r="E250" s="52" t="s">
        <v>1682</v>
      </c>
      <c r="F250" s="53" t="s">
        <v>2099</v>
      </c>
      <c r="G250" s="30"/>
      <c r="H250" s="54"/>
      <c r="I250" s="30"/>
      <c r="J250" s="30"/>
      <c r="K250" s="30"/>
      <c r="L250" s="30"/>
      <c r="M250" s="30"/>
      <c r="N250" s="55"/>
      <c r="O250" s="46" t="s">
        <v>1630</v>
      </c>
      <c r="P250" s="47">
        <v>1</v>
      </c>
      <c r="Q250" s="46" t="s">
        <v>46</v>
      </c>
      <c r="R250" s="14" t="s">
        <v>25</v>
      </c>
      <c r="S250" s="31" t="s">
        <v>2114</v>
      </c>
      <c r="T250" s="48" t="s">
        <v>51</v>
      </c>
      <c r="V250" s="21" t="s">
        <v>2109</v>
      </c>
    </row>
    <row r="251" spans="1:22" ht="18.75" customHeight="1" x14ac:dyDescent="0.25">
      <c r="A251" s="29">
        <f>IF(B251&lt;&gt;"",SUBTOTAL(103,$B$11:$B251),"")</f>
        <v>241</v>
      </c>
      <c r="B251" s="18" t="s">
        <v>295</v>
      </c>
      <c r="C251" s="42" t="s">
        <v>352</v>
      </c>
      <c r="D251" s="43" t="s">
        <v>1013</v>
      </c>
      <c r="E251" s="17" t="s">
        <v>1308</v>
      </c>
      <c r="F251" s="17" t="s">
        <v>1255</v>
      </c>
      <c r="G251" s="17"/>
      <c r="H251" s="44"/>
      <c r="I251" s="17"/>
      <c r="J251" s="17"/>
      <c r="K251" s="17"/>
      <c r="L251" s="17"/>
      <c r="M251" s="17"/>
      <c r="N251" s="45"/>
      <c r="O251" s="46" t="s">
        <v>1630</v>
      </c>
      <c r="P251" s="47">
        <v>1</v>
      </c>
      <c r="Q251" s="46" t="s">
        <v>46</v>
      </c>
      <c r="R251" s="14" t="s">
        <v>25</v>
      </c>
      <c r="S251" s="31" t="s">
        <v>2114</v>
      </c>
      <c r="T251" s="48" t="s">
        <v>52</v>
      </c>
      <c r="U251" s="21">
        <v>3</v>
      </c>
      <c r="V251" s="49" t="s">
        <v>1614</v>
      </c>
    </row>
    <row r="252" spans="1:22" ht="18.75" customHeight="1" x14ac:dyDescent="0.25">
      <c r="A252" s="29">
        <f>IF(B252&lt;&gt;"",SUBTOTAL(103,$B$11:$B252),"")</f>
        <v>242</v>
      </c>
      <c r="B252" s="18" t="s">
        <v>296</v>
      </c>
      <c r="C252" s="50" t="s">
        <v>1821</v>
      </c>
      <c r="D252" s="51" t="s">
        <v>1013</v>
      </c>
      <c r="E252" s="52" t="s">
        <v>1822</v>
      </c>
      <c r="F252" s="53" t="s">
        <v>2101</v>
      </c>
      <c r="G252" s="30"/>
      <c r="H252" s="54"/>
      <c r="I252" s="30"/>
      <c r="J252" s="30"/>
      <c r="K252" s="30"/>
      <c r="L252" s="30"/>
      <c r="M252" s="30"/>
      <c r="N252" s="55"/>
      <c r="O252" s="46" t="s">
        <v>1630</v>
      </c>
      <c r="P252" s="47">
        <v>1</v>
      </c>
      <c r="Q252" s="46" t="s">
        <v>46</v>
      </c>
      <c r="R252" s="14" t="s">
        <v>25</v>
      </c>
      <c r="S252" s="31" t="s">
        <v>2114</v>
      </c>
      <c r="T252" s="48" t="s">
        <v>53</v>
      </c>
      <c r="V252" s="21" t="s">
        <v>2109</v>
      </c>
    </row>
    <row r="253" spans="1:22" ht="18.75" customHeight="1" x14ac:dyDescent="0.25">
      <c r="A253" s="29">
        <f>IF(B253&lt;&gt;"",SUBTOTAL(103,$B$11:$B253),"")</f>
        <v>243</v>
      </c>
      <c r="B253" s="18" t="s">
        <v>297</v>
      </c>
      <c r="C253" s="50" t="s">
        <v>187</v>
      </c>
      <c r="D253" s="51" t="s">
        <v>1013</v>
      </c>
      <c r="E253" s="52" t="s">
        <v>1823</v>
      </c>
      <c r="F253" s="53" t="s">
        <v>2102</v>
      </c>
      <c r="G253" s="30"/>
      <c r="H253" s="54"/>
      <c r="I253" s="30"/>
      <c r="J253" s="30"/>
      <c r="K253" s="30"/>
      <c r="L253" s="30"/>
      <c r="M253" s="30"/>
      <c r="N253" s="55"/>
      <c r="O253" s="46" t="s">
        <v>1630</v>
      </c>
      <c r="P253" s="47">
        <v>1</v>
      </c>
      <c r="Q253" s="46" t="s">
        <v>46</v>
      </c>
      <c r="R253" s="14" t="s">
        <v>25</v>
      </c>
      <c r="S253" s="31" t="s">
        <v>2114</v>
      </c>
      <c r="T253" s="48" t="s">
        <v>54</v>
      </c>
      <c r="V253" s="21" t="s">
        <v>2109</v>
      </c>
    </row>
    <row r="254" spans="1:22" ht="18.75" customHeight="1" x14ac:dyDescent="0.25">
      <c r="A254" s="29">
        <f>IF(B254&lt;&gt;"",SUBTOTAL(103,$B$11:$B254),"")</f>
        <v>244</v>
      </c>
      <c r="B254" s="18" t="s">
        <v>298</v>
      </c>
      <c r="C254" s="50" t="s">
        <v>185</v>
      </c>
      <c r="D254" s="51" t="s">
        <v>1027</v>
      </c>
      <c r="E254" s="52" t="s">
        <v>1683</v>
      </c>
      <c r="F254" s="53" t="s">
        <v>2099</v>
      </c>
      <c r="G254" s="30"/>
      <c r="H254" s="54"/>
      <c r="I254" s="30"/>
      <c r="J254" s="30"/>
      <c r="K254" s="30"/>
      <c r="L254" s="30"/>
      <c r="M254" s="30"/>
      <c r="N254" s="55"/>
      <c r="O254" s="46" t="s">
        <v>1630</v>
      </c>
      <c r="P254" s="47">
        <v>1</v>
      </c>
      <c r="Q254" s="46" t="s">
        <v>46</v>
      </c>
      <c r="R254" s="14" t="s">
        <v>25</v>
      </c>
      <c r="S254" s="31" t="s">
        <v>2114</v>
      </c>
      <c r="T254" s="48" t="s">
        <v>55</v>
      </c>
      <c r="V254" s="21" t="s">
        <v>2109</v>
      </c>
    </row>
    <row r="255" spans="1:22" ht="18.75" customHeight="1" x14ac:dyDescent="0.25">
      <c r="A255" s="29">
        <f>IF(B255&lt;&gt;"",SUBTOTAL(103,$B$11:$B255),"")</f>
        <v>245</v>
      </c>
      <c r="B255" s="18" t="s">
        <v>299</v>
      </c>
      <c r="C255" s="42" t="s">
        <v>1595</v>
      </c>
      <c r="D255" s="43" t="s">
        <v>1027</v>
      </c>
      <c r="E255" s="17" t="s">
        <v>1596</v>
      </c>
      <c r="F255" s="17" t="s">
        <v>1457</v>
      </c>
      <c r="G255" s="17"/>
      <c r="H255" s="44"/>
      <c r="I255" s="17"/>
      <c r="J255" s="17"/>
      <c r="K255" s="17"/>
      <c r="L255" s="17"/>
      <c r="M255" s="17"/>
      <c r="N255" s="45"/>
      <c r="O255" s="46" t="s">
        <v>1630</v>
      </c>
      <c r="P255" s="47">
        <v>1</v>
      </c>
      <c r="Q255" s="46" t="s">
        <v>46</v>
      </c>
      <c r="R255" s="14" t="s">
        <v>25</v>
      </c>
      <c r="S255" s="31" t="s">
        <v>2114</v>
      </c>
      <c r="T255" s="48" t="s">
        <v>56</v>
      </c>
      <c r="U255" s="21">
        <v>3</v>
      </c>
      <c r="V255" s="49" t="s">
        <v>1615</v>
      </c>
    </row>
    <row r="256" spans="1:22" ht="18.75" customHeight="1" x14ac:dyDescent="0.25">
      <c r="A256" s="29">
        <f>IF(B256&lt;&gt;"",SUBTOTAL(103,$B$11:$B256),"")</f>
        <v>246</v>
      </c>
      <c r="B256" s="18" t="s">
        <v>301</v>
      </c>
      <c r="C256" s="42" t="s">
        <v>1460</v>
      </c>
      <c r="D256" s="43" t="s">
        <v>1043</v>
      </c>
      <c r="E256" s="17" t="s">
        <v>1461</v>
      </c>
      <c r="F256" s="17" t="s">
        <v>1462</v>
      </c>
      <c r="G256" s="17"/>
      <c r="H256" s="44"/>
      <c r="I256" s="17"/>
      <c r="J256" s="17"/>
      <c r="K256" s="17"/>
      <c r="L256" s="17"/>
      <c r="M256" s="17"/>
      <c r="N256" s="45"/>
      <c r="O256" s="46" t="s">
        <v>1630</v>
      </c>
      <c r="P256" s="47">
        <v>1</v>
      </c>
      <c r="Q256" s="46" t="s">
        <v>46</v>
      </c>
      <c r="R256" s="14" t="s">
        <v>25</v>
      </c>
      <c r="S256" s="31" t="s">
        <v>2114</v>
      </c>
      <c r="T256" s="48" t="s">
        <v>57</v>
      </c>
      <c r="U256" s="21">
        <v>3</v>
      </c>
      <c r="V256" s="49" t="s">
        <v>1615</v>
      </c>
    </row>
    <row r="257" spans="1:22" ht="18.75" customHeight="1" x14ac:dyDescent="0.25">
      <c r="A257" s="29">
        <f>IF(B257&lt;&gt;"",SUBTOTAL(103,$B$11:$B257),"")</f>
        <v>247</v>
      </c>
      <c r="B257" s="18" t="s">
        <v>302</v>
      </c>
      <c r="C257" s="50" t="s">
        <v>935</v>
      </c>
      <c r="D257" s="51" t="s">
        <v>1043</v>
      </c>
      <c r="E257" s="52" t="s">
        <v>1824</v>
      </c>
      <c r="F257" s="53" t="s">
        <v>2102</v>
      </c>
      <c r="G257" s="30"/>
      <c r="H257" s="54"/>
      <c r="I257" s="30"/>
      <c r="J257" s="30"/>
      <c r="K257" s="30"/>
      <c r="L257" s="30"/>
      <c r="M257" s="30"/>
      <c r="N257" s="55"/>
      <c r="O257" s="46" t="s">
        <v>1630</v>
      </c>
      <c r="P257" s="47">
        <v>1</v>
      </c>
      <c r="Q257" s="46" t="s">
        <v>46</v>
      </c>
      <c r="R257" s="14" t="s">
        <v>25</v>
      </c>
      <c r="S257" s="31" t="s">
        <v>2114</v>
      </c>
      <c r="T257" s="48" t="s">
        <v>58</v>
      </c>
      <c r="V257" s="21" t="s">
        <v>2109</v>
      </c>
    </row>
    <row r="258" spans="1:22" ht="18.75" customHeight="1" x14ac:dyDescent="0.25">
      <c r="A258" s="29">
        <f>IF(B258&lt;&gt;"",SUBTOTAL(103,$B$11:$B258),"")</f>
        <v>248</v>
      </c>
      <c r="B258" s="18" t="s">
        <v>303</v>
      </c>
      <c r="C258" s="50" t="s">
        <v>1945</v>
      </c>
      <c r="D258" s="51" t="s">
        <v>956</v>
      </c>
      <c r="E258" s="52" t="s">
        <v>1946</v>
      </c>
      <c r="F258" s="53" t="s">
        <v>2104</v>
      </c>
      <c r="G258" s="30"/>
      <c r="H258" s="54"/>
      <c r="I258" s="30"/>
      <c r="J258" s="30"/>
      <c r="K258" s="30"/>
      <c r="L258" s="30"/>
      <c r="M258" s="30"/>
      <c r="N258" s="55"/>
      <c r="O258" s="46" t="s">
        <v>1630</v>
      </c>
      <c r="P258" s="47">
        <v>1</v>
      </c>
      <c r="Q258" s="46" t="s">
        <v>46</v>
      </c>
      <c r="R258" s="14" t="s">
        <v>25</v>
      </c>
      <c r="S258" s="31" t="s">
        <v>2114</v>
      </c>
      <c r="T258" s="48" t="s">
        <v>59</v>
      </c>
      <c r="V258" s="21" t="s">
        <v>2110</v>
      </c>
    </row>
    <row r="259" spans="1:22" ht="18.75" customHeight="1" x14ac:dyDescent="0.25">
      <c r="A259" s="29">
        <f>IF(B259&lt;&gt;"",SUBTOTAL(103,$B$11:$B259),"")</f>
        <v>249</v>
      </c>
      <c r="B259" s="18" t="s">
        <v>304</v>
      </c>
      <c r="C259" s="50" t="s">
        <v>222</v>
      </c>
      <c r="D259" s="51" t="s">
        <v>956</v>
      </c>
      <c r="E259" s="52" t="s">
        <v>1947</v>
      </c>
      <c r="F259" s="53" t="s">
        <v>2103</v>
      </c>
      <c r="G259" s="30"/>
      <c r="H259" s="54"/>
      <c r="I259" s="30"/>
      <c r="J259" s="30"/>
      <c r="K259" s="30"/>
      <c r="L259" s="30"/>
      <c r="M259" s="30"/>
      <c r="N259" s="55"/>
      <c r="O259" s="46" t="s">
        <v>1630</v>
      </c>
      <c r="P259" s="47">
        <v>1</v>
      </c>
      <c r="Q259" s="46" t="s">
        <v>46</v>
      </c>
      <c r="R259" s="14" t="s">
        <v>25</v>
      </c>
      <c r="S259" s="31" t="s">
        <v>2114</v>
      </c>
      <c r="T259" s="48" t="s">
        <v>60</v>
      </c>
      <c r="V259" s="21" t="s">
        <v>2110</v>
      </c>
    </row>
    <row r="260" spans="1:22" ht="18.75" customHeight="1" x14ac:dyDescent="0.25">
      <c r="A260" s="29">
        <f>IF(B260&lt;&gt;"",SUBTOTAL(103,$B$11:$B260),"")</f>
        <v>250</v>
      </c>
      <c r="B260" s="18" t="s">
        <v>305</v>
      </c>
      <c r="C260" s="50" t="s">
        <v>330</v>
      </c>
      <c r="D260" s="51" t="s">
        <v>956</v>
      </c>
      <c r="E260" s="52" t="s">
        <v>2056</v>
      </c>
      <c r="F260" s="53" t="s">
        <v>2105</v>
      </c>
      <c r="G260" s="30"/>
      <c r="H260" s="54"/>
      <c r="I260" s="30"/>
      <c r="J260" s="30"/>
      <c r="K260" s="30"/>
      <c r="L260" s="30"/>
      <c r="M260" s="30"/>
      <c r="N260" s="55"/>
      <c r="O260" s="46" t="s">
        <v>1630</v>
      </c>
      <c r="P260" s="47">
        <v>1</v>
      </c>
      <c r="Q260" s="46" t="s">
        <v>46</v>
      </c>
      <c r="R260" s="14" t="s">
        <v>25</v>
      </c>
      <c r="S260" s="31" t="s">
        <v>2114</v>
      </c>
      <c r="T260" s="48" t="s">
        <v>61</v>
      </c>
      <c r="V260" s="21" t="s">
        <v>2110</v>
      </c>
    </row>
    <row r="261" spans="1:22" ht="18.75" customHeight="1" x14ac:dyDescent="0.25">
      <c r="A261" s="29">
        <f>IF(B261&lt;&gt;"",SUBTOTAL(103,$B$11:$B261),"")</f>
        <v>251</v>
      </c>
      <c r="B261" s="18" t="s">
        <v>307</v>
      </c>
      <c r="C261" s="50" t="s">
        <v>929</v>
      </c>
      <c r="D261" s="51" t="s">
        <v>956</v>
      </c>
      <c r="E261" s="52" t="s">
        <v>1948</v>
      </c>
      <c r="F261" s="53" t="s">
        <v>2104</v>
      </c>
      <c r="G261" s="30"/>
      <c r="H261" s="54"/>
      <c r="I261" s="30"/>
      <c r="J261" s="30"/>
      <c r="K261" s="30"/>
      <c r="L261" s="30"/>
      <c r="M261" s="30"/>
      <c r="N261" s="55"/>
      <c r="O261" s="46" t="s">
        <v>1630</v>
      </c>
      <c r="P261" s="47">
        <v>2</v>
      </c>
      <c r="Q261" s="46" t="s">
        <v>47</v>
      </c>
      <c r="R261" s="14" t="s">
        <v>23</v>
      </c>
      <c r="S261" s="31" t="s">
        <v>2115</v>
      </c>
      <c r="T261" s="48" t="s">
        <v>2126</v>
      </c>
      <c r="V261" s="21" t="s">
        <v>2110</v>
      </c>
    </row>
    <row r="262" spans="1:22" ht="18.75" customHeight="1" x14ac:dyDescent="0.25">
      <c r="A262" s="29">
        <f>IF(B262&lt;&gt;"",SUBTOTAL(103,$B$11:$B262),"")</f>
        <v>252</v>
      </c>
      <c r="B262" s="18" t="s">
        <v>308</v>
      </c>
      <c r="C262" s="42" t="s">
        <v>310</v>
      </c>
      <c r="D262" s="43" t="s">
        <v>1061</v>
      </c>
      <c r="E262" s="17" t="s">
        <v>1257</v>
      </c>
      <c r="F262" s="17" t="s">
        <v>1258</v>
      </c>
      <c r="G262" s="17"/>
      <c r="H262" s="44"/>
      <c r="I262" s="17"/>
      <c r="J262" s="17"/>
      <c r="K262" s="17"/>
      <c r="L262" s="17"/>
      <c r="M262" s="17"/>
      <c r="N262" s="45"/>
      <c r="O262" s="46" t="s">
        <v>1630</v>
      </c>
      <c r="P262" s="47">
        <v>2</v>
      </c>
      <c r="Q262" s="46" t="s">
        <v>47</v>
      </c>
      <c r="R262" s="14" t="s">
        <v>23</v>
      </c>
      <c r="S262" s="31" t="s">
        <v>2115</v>
      </c>
      <c r="T262" s="48" t="s">
        <v>2127</v>
      </c>
      <c r="U262" s="21">
        <v>3</v>
      </c>
      <c r="V262" s="49" t="s">
        <v>1614</v>
      </c>
    </row>
    <row r="263" spans="1:22" ht="18.75" customHeight="1" x14ac:dyDescent="0.25">
      <c r="A263" s="29">
        <f>IF(B263&lt;&gt;"",SUBTOTAL(103,$B$11:$B263),"")</f>
        <v>253</v>
      </c>
      <c r="B263" s="18" t="s">
        <v>309</v>
      </c>
      <c r="C263" s="50" t="s">
        <v>421</v>
      </c>
      <c r="D263" s="51" t="s">
        <v>1113</v>
      </c>
      <c r="E263" s="52" t="s">
        <v>1825</v>
      </c>
      <c r="F263" s="53" t="s">
        <v>2101</v>
      </c>
      <c r="G263" s="30"/>
      <c r="H263" s="54"/>
      <c r="I263" s="30"/>
      <c r="J263" s="30"/>
      <c r="K263" s="30"/>
      <c r="L263" s="30"/>
      <c r="M263" s="30"/>
      <c r="N263" s="55"/>
      <c r="O263" s="46" t="s">
        <v>1630</v>
      </c>
      <c r="P263" s="47">
        <v>2</v>
      </c>
      <c r="Q263" s="46" t="s">
        <v>47</v>
      </c>
      <c r="R263" s="14" t="s">
        <v>23</v>
      </c>
      <c r="S263" s="31" t="s">
        <v>2115</v>
      </c>
      <c r="T263" s="48" t="s">
        <v>2128</v>
      </c>
      <c r="V263" s="21" t="s">
        <v>2109</v>
      </c>
    </row>
    <row r="264" spans="1:22" ht="18.75" customHeight="1" x14ac:dyDescent="0.25">
      <c r="A264" s="29">
        <f>IF(B264&lt;&gt;"",SUBTOTAL(103,$B$11:$B264),"")</f>
        <v>254</v>
      </c>
      <c r="B264" s="18" t="s">
        <v>311</v>
      </c>
      <c r="C264" s="42" t="s">
        <v>330</v>
      </c>
      <c r="D264" s="43" t="s">
        <v>1113</v>
      </c>
      <c r="E264" s="17" t="s">
        <v>1563</v>
      </c>
      <c r="F264" s="17" t="s">
        <v>1457</v>
      </c>
      <c r="G264" s="17"/>
      <c r="H264" s="44"/>
      <c r="I264" s="17"/>
      <c r="J264" s="17"/>
      <c r="K264" s="17"/>
      <c r="L264" s="17"/>
      <c r="M264" s="17"/>
      <c r="N264" s="45"/>
      <c r="O264" s="46" t="s">
        <v>1630</v>
      </c>
      <c r="P264" s="47">
        <v>2</v>
      </c>
      <c r="Q264" s="46" t="s">
        <v>47</v>
      </c>
      <c r="R264" s="14" t="s">
        <v>23</v>
      </c>
      <c r="S264" s="31" t="s">
        <v>2115</v>
      </c>
      <c r="T264" s="48" t="s">
        <v>2129</v>
      </c>
      <c r="U264" s="21">
        <v>3</v>
      </c>
      <c r="V264" s="49" t="s">
        <v>1615</v>
      </c>
    </row>
    <row r="265" spans="1:22" ht="18.75" customHeight="1" x14ac:dyDescent="0.25">
      <c r="A265" s="29">
        <f>IF(B265&lt;&gt;"",SUBTOTAL(103,$B$11:$B265),"")</f>
        <v>255</v>
      </c>
      <c r="B265" s="18" t="s">
        <v>312</v>
      </c>
      <c r="C265" s="50" t="s">
        <v>223</v>
      </c>
      <c r="D265" s="51" t="s">
        <v>1113</v>
      </c>
      <c r="E265" s="52" t="s">
        <v>1949</v>
      </c>
      <c r="F265" s="53" t="s">
        <v>2103</v>
      </c>
      <c r="G265" s="30"/>
      <c r="H265" s="54"/>
      <c r="I265" s="30"/>
      <c r="J265" s="30"/>
      <c r="K265" s="30"/>
      <c r="L265" s="30"/>
      <c r="M265" s="30"/>
      <c r="N265" s="55"/>
      <c r="O265" s="46" t="s">
        <v>1630</v>
      </c>
      <c r="P265" s="47">
        <v>2</v>
      </c>
      <c r="Q265" s="46" t="s">
        <v>47</v>
      </c>
      <c r="R265" s="14" t="s">
        <v>23</v>
      </c>
      <c r="S265" s="31" t="s">
        <v>2115</v>
      </c>
      <c r="T265" s="48" t="s">
        <v>2130</v>
      </c>
      <c r="V265" s="21" t="s">
        <v>2110</v>
      </c>
    </row>
    <row r="266" spans="1:22" ht="18.75" customHeight="1" x14ac:dyDescent="0.25">
      <c r="A266" s="29">
        <f>IF(B266&lt;&gt;"",SUBTOTAL(103,$B$11:$B266),"")</f>
        <v>256</v>
      </c>
      <c r="B266" s="18" t="s">
        <v>314</v>
      </c>
      <c r="C266" s="50" t="s">
        <v>1080</v>
      </c>
      <c r="D266" s="51" t="s">
        <v>999</v>
      </c>
      <c r="E266" s="52" t="s">
        <v>2057</v>
      </c>
      <c r="F266" s="53" t="s">
        <v>2105</v>
      </c>
      <c r="G266" s="30"/>
      <c r="H266" s="54"/>
      <c r="I266" s="30"/>
      <c r="J266" s="30"/>
      <c r="K266" s="30"/>
      <c r="L266" s="30"/>
      <c r="M266" s="30"/>
      <c r="N266" s="55"/>
      <c r="O266" s="46" t="s">
        <v>1630</v>
      </c>
      <c r="P266" s="47">
        <v>2</v>
      </c>
      <c r="Q266" s="46" t="s">
        <v>47</v>
      </c>
      <c r="R266" s="14" t="s">
        <v>23</v>
      </c>
      <c r="S266" s="31" t="s">
        <v>2115</v>
      </c>
      <c r="T266" s="48" t="s">
        <v>2131</v>
      </c>
      <c r="V266" s="21" t="s">
        <v>2110</v>
      </c>
    </row>
    <row r="267" spans="1:22" ht="18.75" customHeight="1" x14ac:dyDescent="0.25">
      <c r="A267" s="29">
        <f>IF(B267&lt;&gt;"",SUBTOTAL(103,$B$11:$B267),"")</f>
        <v>257</v>
      </c>
      <c r="B267" s="18" t="s">
        <v>315</v>
      </c>
      <c r="C267" s="42" t="s">
        <v>218</v>
      </c>
      <c r="D267" s="43" t="s">
        <v>999</v>
      </c>
      <c r="E267" s="17" t="s">
        <v>1426</v>
      </c>
      <c r="F267" s="17" t="s">
        <v>1388</v>
      </c>
      <c r="G267" s="17"/>
      <c r="H267" s="44"/>
      <c r="I267" s="17"/>
      <c r="J267" s="17"/>
      <c r="K267" s="17"/>
      <c r="L267" s="17"/>
      <c r="M267" s="17"/>
      <c r="N267" s="45"/>
      <c r="O267" s="46" t="s">
        <v>1630</v>
      </c>
      <c r="P267" s="47">
        <v>2</v>
      </c>
      <c r="Q267" s="46" t="s">
        <v>47</v>
      </c>
      <c r="R267" s="14" t="s">
        <v>23</v>
      </c>
      <c r="S267" s="31" t="s">
        <v>2115</v>
      </c>
      <c r="T267" s="48" t="s">
        <v>2132</v>
      </c>
      <c r="U267" s="21">
        <v>3</v>
      </c>
      <c r="V267" s="49" t="s">
        <v>1614</v>
      </c>
    </row>
    <row r="268" spans="1:22" ht="18.75" customHeight="1" x14ac:dyDescent="0.25">
      <c r="A268" s="29">
        <f>IF(B268&lt;&gt;"",SUBTOTAL(103,$B$11:$B268),"")</f>
        <v>258</v>
      </c>
      <c r="B268" s="18" t="s">
        <v>316</v>
      </c>
      <c r="C268" s="50" t="s">
        <v>187</v>
      </c>
      <c r="D268" s="51" t="s">
        <v>999</v>
      </c>
      <c r="E268" s="52" t="s">
        <v>1826</v>
      </c>
      <c r="F268" s="53" t="s">
        <v>2102</v>
      </c>
      <c r="G268" s="30"/>
      <c r="H268" s="54"/>
      <c r="I268" s="30"/>
      <c r="J268" s="30"/>
      <c r="K268" s="30"/>
      <c r="L268" s="30"/>
      <c r="M268" s="30"/>
      <c r="N268" s="55"/>
      <c r="O268" s="46" t="s">
        <v>1630</v>
      </c>
      <c r="P268" s="47">
        <v>2</v>
      </c>
      <c r="Q268" s="46" t="s">
        <v>47</v>
      </c>
      <c r="R268" s="14" t="s">
        <v>23</v>
      </c>
      <c r="S268" s="31" t="s">
        <v>2115</v>
      </c>
      <c r="T268" s="48" t="s">
        <v>2133</v>
      </c>
      <c r="V268" s="21" t="s">
        <v>2109</v>
      </c>
    </row>
    <row r="269" spans="1:22" ht="18.75" customHeight="1" x14ac:dyDescent="0.25">
      <c r="A269" s="29">
        <f>IF(B269&lt;&gt;"",SUBTOTAL(103,$B$11:$B269),"")</f>
        <v>259</v>
      </c>
      <c r="B269" s="18" t="s">
        <v>318</v>
      </c>
      <c r="C269" s="50" t="s">
        <v>1827</v>
      </c>
      <c r="D269" s="51" t="s">
        <v>1020</v>
      </c>
      <c r="E269" s="52" t="s">
        <v>1828</v>
      </c>
      <c r="F269" s="53" t="s">
        <v>2101</v>
      </c>
      <c r="G269" s="30"/>
      <c r="H269" s="54"/>
      <c r="I269" s="30"/>
      <c r="J269" s="30"/>
      <c r="K269" s="30"/>
      <c r="L269" s="30"/>
      <c r="M269" s="30"/>
      <c r="N269" s="55"/>
      <c r="O269" s="46" t="s">
        <v>1630</v>
      </c>
      <c r="P269" s="47">
        <v>2</v>
      </c>
      <c r="Q269" s="46" t="s">
        <v>47</v>
      </c>
      <c r="R269" s="14" t="s">
        <v>23</v>
      </c>
      <c r="S269" s="31" t="s">
        <v>2115</v>
      </c>
      <c r="T269" s="48" t="s">
        <v>2134</v>
      </c>
      <c r="V269" s="21" t="s">
        <v>2109</v>
      </c>
    </row>
    <row r="270" spans="1:22" ht="18.75" customHeight="1" x14ac:dyDescent="0.25">
      <c r="A270" s="29">
        <f>IF(B270&lt;&gt;"",SUBTOTAL(103,$B$11:$B270),"")</f>
        <v>260</v>
      </c>
      <c r="B270" s="18" t="s">
        <v>319</v>
      </c>
      <c r="C270" s="42" t="s">
        <v>1455</v>
      </c>
      <c r="D270" s="43" t="s">
        <v>1034</v>
      </c>
      <c r="E270" s="17" t="s">
        <v>1456</v>
      </c>
      <c r="F270" s="17" t="s">
        <v>1457</v>
      </c>
      <c r="G270" s="17"/>
      <c r="H270" s="44"/>
      <c r="I270" s="17"/>
      <c r="J270" s="17"/>
      <c r="K270" s="17"/>
      <c r="L270" s="17"/>
      <c r="M270" s="17"/>
      <c r="N270" s="45"/>
      <c r="O270" s="46" t="s">
        <v>1630</v>
      </c>
      <c r="P270" s="47">
        <v>2</v>
      </c>
      <c r="Q270" s="46" t="s">
        <v>47</v>
      </c>
      <c r="R270" s="14" t="s">
        <v>23</v>
      </c>
      <c r="S270" s="31" t="s">
        <v>2115</v>
      </c>
      <c r="T270" s="48" t="s">
        <v>46</v>
      </c>
      <c r="U270" s="21">
        <v>3</v>
      </c>
      <c r="V270" s="49" t="s">
        <v>1615</v>
      </c>
    </row>
    <row r="271" spans="1:22" ht="18.75" customHeight="1" x14ac:dyDescent="0.25">
      <c r="A271" s="29">
        <f>IF(B271&lt;&gt;"",SUBTOTAL(103,$B$11:$B271),"")</f>
        <v>261</v>
      </c>
      <c r="B271" s="18" t="s">
        <v>320</v>
      </c>
      <c r="C271" s="50" t="s">
        <v>2060</v>
      </c>
      <c r="D271" s="51" t="s">
        <v>1034</v>
      </c>
      <c r="E271" s="52" t="s">
        <v>2061</v>
      </c>
      <c r="F271" s="53" t="s">
        <v>2105</v>
      </c>
      <c r="G271" s="30"/>
      <c r="H271" s="54"/>
      <c r="I271" s="30"/>
      <c r="J271" s="30"/>
      <c r="K271" s="30"/>
      <c r="L271" s="30"/>
      <c r="M271" s="30"/>
      <c r="N271" s="55"/>
      <c r="O271" s="46" t="s">
        <v>1630</v>
      </c>
      <c r="P271" s="47">
        <v>2</v>
      </c>
      <c r="Q271" s="46" t="s">
        <v>47</v>
      </c>
      <c r="R271" s="14" t="s">
        <v>23</v>
      </c>
      <c r="S271" s="31" t="s">
        <v>2115</v>
      </c>
      <c r="T271" s="48" t="s">
        <v>47</v>
      </c>
      <c r="V271" s="21" t="s">
        <v>2110</v>
      </c>
    </row>
    <row r="272" spans="1:22" ht="18.75" customHeight="1" x14ac:dyDescent="0.25">
      <c r="A272" s="29">
        <f>IF(B272&lt;&gt;"",SUBTOTAL(103,$B$11:$B272),"")</f>
        <v>262</v>
      </c>
      <c r="B272" s="18" t="s">
        <v>321</v>
      </c>
      <c r="C272" s="42" t="s">
        <v>234</v>
      </c>
      <c r="D272" s="43" t="s">
        <v>1034</v>
      </c>
      <c r="E272" s="17" t="s">
        <v>1182</v>
      </c>
      <c r="F272" s="17" t="s">
        <v>1135</v>
      </c>
      <c r="G272" s="17"/>
      <c r="H272" s="44"/>
      <c r="I272" s="17"/>
      <c r="J272" s="17"/>
      <c r="K272" s="17"/>
      <c r="L272" s="17"/>
      <c r="M272" s="17"/>
      <c r="N272" s="45"/>
      <c r="O272" s="46" t="s">
        <v>1630</v>
      </c>
      <c r="P272" s="47">
        <v>2</v>
      </c>
      <c r="Q272" s="46" t="s">
        <v>47</v>
      </c>
      <c r="R272" s="14" t="s">
        <v>23</v>
      </c>
      <c r="S272" s="31" t="s">
        <v>2115</v>
      </c>
      <c r="T272" s="48" t="s">
        <v>48</v>
      </c>
      <c r="U272" s="21">
        <v>3</v>
      </c>
      <c r="V272" s="49" t="s">
        <v>1614</v>
      </c>
    </row>
    <row r="273" spans="1:22" ht="18.75" customHeight="1" x14ac:dyDescent="0.25">
      <c r="A273" s="29">
        <f>IF(B273&lt;&gt;"",SUBTOTAL(103,$B$11:$B273),"")</f>
        <v>263</v>
      </c>
      <c r="B273" s="18" t="s">
        <v>322</v>
      </c>
      <c r="C273" s="50" t="s">
        <v>228</v>
      </c>
      <c r="D273" s="51" t="s">
        <v>1034</v>
      </c>
      <c r="E273" s="52" t="s">
        <v>1688</v>
      </c>
      <c r="F273" s="53" t="s">
        <v>2100</v>
      </c>
      <c r="G273" s="30"/>
      <c r="H273" s="54"/>
      <c r="I273" s="30"/>
      <c r="J273" s="30"/>
      <c r="K273" s="30"/>
      <c r="L273" s="30"/>
      <c r="M273" s="30"/>
      <c r="N273" s="55"/>
      <c r="O273" s="46" t="s">
        <v>1630</v>
      </c>
      <c r="P273" s="47">
        <v>2</v>
      </c>
      <c r="Q273" s="46" t="s">
        <v>47</v>
      </c>
      <c r="R273" s="14" t="s">
        <v>23</v>
      </c>
      <c r="S273" s="31" t="s">
        <v>2115</v>
      </c>
      <c r="T273" s="48" t="s">
        <v>49</v>
      </c>
      <c r="V273" s="21" t="s">
        <v>2109</v>
      </c>
    </row>
    <row r="274" spans="1:22" ht="18.75" customHeight="1" x14ac:dyDescent="0.25">
      <c r="A274" s="29">
        <f>IF(B274&lt;&gt;"",SUBTOTAL(103,$B$11:$B274),"")</f>
        <v>264</v>
      </c>
      <c r="B274" s="18" t="s">
        <v>323</v>
      </c>
      <c r="C274" s="50" t="s">
        <v>905</v>
      </c>
      <c r="D274" s="51" t="s">
        <v>1059</v>
      </c>
      <c r="E274" s="52" t="s">
        <v>1689</v>
      </c>
      <c r="F274" s="53" t="s">
        <v>2099</v>
      </c>
      <c r="G274" s="30"/>
      <c r="H274" s="54"/>
      <c r="I274" s="30"/>
      <c r="J274" s="30"/>
      <c r="K274" s="30"/>
      <c r="L274" s="30"/>
      <c r="M274" s="30"/>
      <c r="N274" s="55"/>
      <c r="O274" s="46" t="s">
        <v>1630</v>
      </c>
      <c r="P274" s="47">
        <v>2</v>
      </c>
      <c r="Q274" s="46" t="s">
        <v>47</v>
      </c>
      <c r="R274" s="14" t="s">
        <v>23</v>
      </c>
      <c r="S274" s="31" t="s">
        <v>2115</v>
      </c>
      <c r="T274" s="48" t="s">
        <v>50</v>
      </c>
      <c r="V274" s="21" t="s">
        <v>2109</v>
      </c>
    </row>
    <row r="275" spans="1:22" ht="18.75" customHeight="1" x14ac:dyDescent="0.25">
      <c r="A275" s="29">
        <f>IF(B275&lt;&gt;"",SUBTOTAL(103,$B$11:$B275),"")</f>
        <v>265</v>
      </c>
      <c r="B275" s="18" t="s">
        <v>324</v>
      </c>
      <c r="C275" s="50" t="s">
        <v>313</v>
      </c>
      <c r="D275" s="51" t="s">
        <v>969</v>
      </c>
      <c r="E275" s="52" t="s">
        <v>1954</v>
      </c>
      <c r="F275" s="53" t="s">
        <v>2104</v>
      </c>
      <c r="G275" s="30"/>
      <c r="H275" s="54"/>
      <c r="I275" s="30"/>
      <c r="J275" s="30"/>
      <c r="K275" s="30"/>
      <c r="L275" s="30"/>
      <c r="M275" s="30"/>
      <c r="N275" s="55"/>
      <c r="O275" s="46" t="s">
        <v>1630</v>
      </c>
      <c r="P275" s="47">
        <v>2</v>
      </c>
      <c r="Q275" s="46" t="s">
        <v>47</v>
      </c>
      <c r="R275" s="14" t="s">
        <v>23</v>
      </c>
      <c r="S275" s="31" t="s">
        <v>2115</v>
      </c>
      <c r="T275" s="48" t="s">
        <v>51</v>
      </c>
      <c r="V275" s="21" t="s">
        <v>2110</v>
      </c>
    </row>
    <row r="276" spans="1:22" ht="18.75" customHeight="1" x14ac:dyDescent="0.25">
      <c r="A276" s="29">
        <f>IF(B276&lt;&gt;"",SUBTOTAL(103,$B$11:$B276),"")</f>
        <v>266</v>
      </c>
      <c r="B276" s="18" t="s">
        <v>325</v>
      </c>
      <c r="C276" s="42" t="s">
        <v>1133</v>
      </c>
      <c r="D276" s="43" t="s">
        <v>969</v>
      </c>
      <c r="E276" s="17" t="s">
        <v>1134</v>
      </c>
      <c r="F276" s="17" t="s">
        <v>1135</v>
      </c>
      <c r="G276" s="17"/>
      <c r="H276" s="44"/>
      <c r="I276" s="17"/>
      <c r="J276" s="17"/>
      <c r="K276" s="17"/>
      <c r="L276" s="17"/>
      <c r="M276" s="17"/>
      <c r="N276" s="45"/>
      <c r="O276" s="46" t="s">
        <v>1630</v>
      </c>
      <c r="P276" s="47">
        <v>2</v>
      </c>
      <c r="Q276" s="46" t="s">
        <v>47</v>
      </c>
      <c r="R276" s="14" t="s">
        <v>23</v>
      </c>
      <c r="S276" s="31" t="s">
        <v>2115</v>
      </c>
      <c r="T276" s="48" t="s">
        <v>52</v>
      </c>
      <c r="U276" s="21">
        <v>3</v>
      </c>
      <c r="V276" s="49" t="s">
        <v>1614</v>
      </c>
    </row>
    <row r="277" spans="1:22" ht="18.75" customHeight="1" x14ac:dyDescent="0.25">
      <c r="A277" s="29">
        <f>IF(B277&lt;&gt;"",SUBTOTAL(103,$B$11:$B277),"")</f>
        <v>267</v>
      </c>
      <c r="B277" s="18" t="s">
        <v>327</v>
      </c>
      <c r="C277" s="42" t="s">
        <v>868</v>
      </c>
      <c r="D277" s="43" t="s">
        <v>969</v>
      </c>
      <c r="E277" s="17" t="s">
        <v>1498</v>
      </c>
      <c r="F277" s="17" t="s">
        <v>1462</v>
      </c>
      <c r="G277" s="17"/>
      <c r="H277" s="44"/>
      <c r="I277" s="17"/>
      <c r="J277" s="17"/>
      <c r="K277" s="17"/>
      <c r="L277" s="17"/>
      <c r="M277" s="17"/>
      <c r="N277" s="45"/>
      <c r="O277" s="46" t="s">
        <v>1630</v>
      </c>
      <c r="P277" s="47">
        <v>2</v>
      </c>
      <c r="Q277" s="46" t="s">
        <v>47</v>
      </c>
      <c r="R277" s="14" t="s">
        <v>23</v>
      </c>
      <c r="S277" s="31" t="s">
        <v>2115</v>
      </c>
      <c r="T277" s="48" t="s">
        <v>53</v>
      </c>
      <c r="U277" s="21">
        <v>3</v>
      </c>
      <c r="V277" s="49" t="s">
        <v>1615</v>
      </c>
    </row>
    <row r="278" spans="1:22" ht="18.75" customHeight="1" x14ac:dyDescent="0.25">
      <c r="A278" s="29">
        <f>IF(B278&lt;&gt;"",SUBTOTAL(103,$B$11:$B278),"")</f>
        <v>268</v>
      </c>
      <c r="B278" s="18" t="s">
        <v>328</v>
      </c>
      <c r="C278" s="42" t="s">
        <v>604</v>
      </c>
      <c r="D278" s="43" t="s">
        <v>969</v>
      </c>
      <c r="E278" s="17" t="s">
        <v>1162</v>
      </c>
      <c r="F278" s="17" t="s">
        <v>1129</v>
      </c>
      <c r="G278" s="17"/>
      <c r="H278" s="44"/>
      <c r="I278" s="17"/>
      <c r="J278" s="17"/>
      <c r="K278" s="17"/>
      <c r="L278" s="17"/>
      <c r="M278" s="17"/>
      <c r="N278" s="45"/>
      <c r="O278" s="46" t="s">
        <v>1630</v>
      </c>
      <c r="P278" s="47">
        <v>2</v>
      </c>
      <c r="Q278" s="46" t="s">
        <v>47</v>
      </c>
      <c r="R278" s="14" t="s">
        <v>23</v>
      </c>
      <c r="S278" s="31" t="s">
        <v>2115</v>
      </c>
      <c r="T278" s="48" t="s">
        <v>54</v>
      </c>
      <c r="U278" s="21">
        <v>3</v>
      </c>
      <c r="V278" s="49" t="s">
        <v>1614</v>
      </c>
    </row>
    <row r="279" spans="1:22" ht="18.75" customHeight="1" x14ac:dyDescent="0.25">
      <c r="A279" s="29">
        <f>IF(B279&lt;&gt;"",SUBTOTAL(103,$B$11:$B279),"")</f>
        <v>269</v>
      </c>
      <c r="B279" s="18" t="s">
        <v>329</v>
      </c>
      <c r="C279" s="50" t="s">
        <v>193</v>
      </c>
      <c r="D279" s="51" t="s">
        <v>969</v>
      </c>
      <c r="E279" s="52" t="s">
        <v>1955</v>
      </c>
      <c r="F279" s="53" t="s">
        <v>2103</v>
      </c>
      <c r="G279" s="30"/>
      <c r="H279" s="54"/>
      <c r="I279" s="30"/>
      <c r="J279" s="30"/>
      <c r="K279" s="30"/>
      <c r="L279" s="30"/>
      <c r="M279" s="30"/>
      <c r="N279" s="55"/>
      <c r="O279" s="46" t="s">
        <v>1630</v>
      </c>
      <c r="P279" s="47">
        <v>2</v>
      </c>
      <c r="Q279" s="46" t="s">
        <v>47</v>
      </c>
      <c r="R279" s="14" t="s">
        <v>23</v>
      </c>
      <c r="S279" s="31" t="s">
        <v>2115</v>
      </c>
      <c r="T279" s="48" t="s">
        <v>55</v>
      </c>
      <c r="V279" s="21" t="s">
        <v>2110</v>
      </c>
    </row>
    <row r="280" spans="1:22" ht="18.75" customHeight="1" x14ac:dyDescent="0.25">
      <c r="A280" s="29">
        <f>IF(B280&lt;&gt;"",SUBTOTAL(103,$B$11:$B280),"")</f>
        <v>270</v>
      </c>
      <c r="B280" s="18" t="s">
        <v>331</v>
      </c>
      <c r="C280" s="50" t="s">
        <v>1690</v>
      </c>
      <c r="D280" s="51" t="s">
        <v>969</v>
      </c>
      <c r="E280" s="52" t="s">
        <v>1691</v>
      </c>
      <c r="F280" s="53" t="s">
        <v>2100</v>
      </c>
      <c r="G280" s="30"/>
      <c r="H280" s="54"/>
      <c r="I280" s="30"/>
      <c r="J280" s="30"/>
      <c r="K280" s="30"/>
      <c r="L280" s="30"/>
      <c r="M280" s="30"/>
      <c r="N280" s="55"/>
      <c r="O280" s="46" t="s">
        <v>1630</v>
      </c>
      <c r="P280" s="47">
        <v>2</v>
      </c>
      <c r="Q280" s="46" t="s">
        <v>47</v>
      </c>
      <c r="R280" s="14" t="s">
        <v>23</v>
      </c>
      <c r="S280" s="31" t="s">
        <v>2115</v>
      </c>
      <c r="T280" s="48" t="s">
        <v>56</v>
      </c>
      <c r="V280" s="21" t="s">
        <v>2109</v>
      </c>
    </row>
    <row r="281" spans="1:22" ht="18.75" customHeight="1" x14ac:dyDescent="0.25">
      <c r="A281" s="29">
        <f>IF(B281&lt;&gt;"",SUBTOTAL(103,$B$11:$B281),"")</f>
        <v>271</v>
      </c>
      <c r="B281" s="18" t="s">
        <v>332</v>
      </c>
      <c r="C281" s="50" t="s">
        <v>218</v>
      </c>
      <c r="D281" s="51" t="s">
        <v>969</v>
      </c>
      <c r="E281" s="52" t="s">
        <v>1834</v>
      </c>
      <c r="F281" s="53" t="s">
        <v>2101</v>
      </c>
      <c r="G281" s="30"/>
      <c r="H281" s="54"/>
      <c r="I281" s="30"/>
      <c r="J281" s="30"/>
      <c r="K281" s="30"/>
      <c r="L281" s="30"/>
      <c r="M281" s="30"/>
      <c r="N281" s="55"/>
      <c r="O281" s="46" t="s">
        <v>1630</v>
      </c>
      <c r="P281" s="47">
        <v>2</v>
      </c>
      <c r="Q281" s="46" t="s">
        <v>47</v>
      </c>
      <c r="R281" s="14" t="s">
        <v>23</v>
      </c>
      <c r="S281" s="31" t="s">
        <v>2115</v>
      </c>
      <c r="T281" s="48" t="s">
        <v>57</v>
      </c>
      <c r="V281" s="21" t="s">
        <v>2109</v>
      </c>
    </row>
    <row r="282" spans="1:22" ht="18.75" customHeight="1" x14ac:dyDescent="0.25">
      <c r="A282" s="29">
        <f>IF(B282&lt;&gt;"",SUBTOTAL(103,$B$11:$B282),"")</f>
        <v>272</v>
      </c>
      <c r="B282" s="18" t="s">
        <v>333</v>
      </c>
      <c r="C282" s="50" t="s">
        <v>218</v>
      </c>
      <c r="D282" s="51" t="s">
        <v>969</v>
      </c>
      <c r="E282" s="52" t="s">
        <v>1835</v>
      </c>
      <c r="F282" s="53" t="s">
        <v>2102</v>
      </c>
      <c r="G282" s="30"/>
      <c r="H282" s="54"/>
      <c r="I282" s="30"/>
      <c r="J282" s="30"/>
      <c r="K282" s="30"/>
      <c r="L282" s="30"/>
      <c r="M282" s="30"/>
      <c r="N282" s="55"/>
      <c r="O282" s="46" t="s">
        <v>1630</v>
      </c>
      <c r="P282" s="47">
        <v>2</v>
      </c>
      <c r="Q282" s="46" t="s">
        <v>47</v>
      </c>
      <c r="R282" s="14" t="s">
        <v>23</v>
      </c>
      <c r="S282" s="31" t="s">
        <v>2115</v>
      </c>
      <c r="T282" s="48" t="s">
        <v>58</v>
      </c>
      <c r="V282" s="21" t="s">
        <v>2109</v>
      </c>
    </row>
    <row r="283" spans="1:22" ht="18.75" customHeight="1" x14ac:dyDescent="0.25">
      <c r="A283" s="29">
        <f>IF(B283&lt;&gt;"",SUBTOTAL(103,$B$11:$B283),"")</f>
        <v>273</v>
      </c>
      <c r="B283" s="18" t="s">
        <v>335</v>
      </c>
      <c r="C283" s="42" t="s">
        <v>218</v>
      </c>
      <c r="D283" s="43" t="s">
        <v>969</v>
      </c>
      <c r="E283" s="17" t="s">
        <v>1322</v>
      </c>
      <c r="F283" s="17" t="s">
        <v>1255</v>
      </c>
      <c r="G283" s="17"/>
      <c r="H283" s="44"/>
      <c r="I283" s="17"/>
      <c r="J283" s="17"/>
      <c r="K283" s="17"/>
      <c r="L283" s="17"/>
      <c r="M283" s="17"/>
      <c r="N283" s="45"/>
      <c r="O283" s="46" t="s">
        <v>1630</v>
      </c>
      <c r="P283" s="47">
        <v>2</v>
      </c>
      <c r="Q283" s="46" t="s">
        <v>47</v>
      </c>
      <c r="R283" s="14" t="s">
        <v>23</v>
      </c>
      <c r="S283" s="31" t="s">
        <v>2115</v>
      </c>
      <c r="T283" s="48" t="s">
        <v>59</v>
      </c>
      <c r="U283" s="21">
        <v>3</v>
      </c>
      <c r="V283" s="49" t="s">
        <v>1614</v>
      </c>
    </row>
    <row r="284" spans="1:22" ht="18.75" customHeight="1" x14ac:dyDescent="0.25">
      <c r="A284" s="29">
        <f>IF(B284&lt;&gt;"",SUBTOTAL(103,$B$11:$B284),"")</f>
        <v>274</v>
      </c>
      <c r="B284" s="18" t="s">
        <v>337</v>
      </c>
      <c r="C284" s="42" t="s">
        <v>216</v>
      </c>
      <c r="D284" s="43" t="s">
        <v>969</v>
      </c>
      <c r="E284" s="17" t="s">
        <v>1338</v>
      </c>
      <c r="F284" s="17" t="s">
        <v>1258</v>
      </c>
      <c r="G284" s="17"/>
      <c r="H284" s="44"/>
      <c r="I284" s="17"/>
      <c r="J284" s="17"/>
      <c r="K284" s="17"/>
      <c r="L284" s="17"/>
      <c r="M284" s="17"/>
      <c r="N284" s="45"/>
      <c r="O284" s="46" t="s">
        <v>1630</v>
      </c>
      <c r="P284" s="47">
        <v>2</v>
      </c>
      <c r="Q284" s="46" t="s">
        <v>47</v>
      </c>
      <c r="R284" s="14" t="s">
        <v>23</v>
      </c>
      <c r="S284" s="31" t="s">
        <v>2115</v>
      </c>
      <c r="T284" s="48" t="s">
        <v>60</v>
      </c>
      <c r="U284" s="21">
        <v>3</v>
      </c>
      <c r="V284" s="49" t="s">
        <v>1614</v>
      </c>
    </row>
    <row r="285" spans="1:22" ht="18.75" customHeight="1" x14ac:dyDescent="0.25">
      <c r="A285" s="29">
        <f>IF(B285&lt;&gt;"",SUBTOTAL(103,$B$11:$B285),"")</f>
        <v>275</v>
      </c>
      <c r="B285" s="18" t="s">
        <v>338</v>
      </c>
      <c r="C285" s="42" t="s">
        <v>185</v>
      </c>
      <c r="D285" s="43" t="s">
        <v>969</v>
      </c>
      <c r="E285" s="17" t="s">
        <v>1435</v>
      </c>
      <c r="F285" s="17" t="s">
        <v>1388</v>
      </c>
      <c r="G285" s="17"/>
      <c r="H285" s="44"/>
      <c r="I285" s="17"/>
      <c r="J285" s="17"/>
      <c r="K285" s="17"/>
      <c r="L285" s="17"/>
      <c r="M285" s="17"/>
      <c r="N285" s="45"/>
      <c r="O285" s="46" t="s">
        <v>1630</v>
      </c>
      <c r="P285" s="47">
        <v>2</v>
      </c>
      <c r="Q285" s="46" t="s">
        <v>47</v>
      </c>
      <c r="R285" s="14" t="s">
        <v>23</v>
      </c>
      <c r="S285" s="31" t="s">
        <v>2115</v>
      </c>
      <c r="T285" s="48" t="s">
        <v>61</v>
      </c>
      <c r="U285" s="21">
        <v>3</v>
      </c>
      <c r="V285" s="49" t="s">
        <v>1614</v>
      </c>
    </row>
    <row r="286" spans="1:22" ht="18.75" customHeight="1" x14ac:dyDescent="0.25">
      <c r="A286" s="29">
        <f>IF(B286&lt;&gt;"",SUBTOTAL(103,$B$11:$B286),"")</f>
        <v>276</v>
      </c>
      <c r="B286" s="18" t="s">
        <v>339</v>
      </c>
      <c r="C286" s="42" t="s">
        <v>186</v>
      </c>
      <c r="D286" s="43" t="s">
        <v>969</v>
      </c>
      <c r="E286" s="17" t="s">
        <v>1217</v>
      </c>
      <c r="F286" s="17" t="s">
        <v>1135</v>
      </c>
      <c r="G286" s="17"/>
      <c r="H286" s="44"/>
      <c r="I286" s="17"/>
      <c r="J286" s="17"/>
      <c r="K286" s="17"/>
      <c r="L286" s="17"/>
      <c r="M286" s="17"/>
      <c r="N286" s="45"/>
      <c r="O286" s="46" t="s">
        <v>1630</v>
      </c>
      <c r="P286" s="47">
        <v>2</v>
      </c>
      <c r="Q286" s="46" t="s">
        <v>48</v>
      </c>
      <c r="R286" s="14" t="s">
        <v>25</v>
      </c>
      <c r="S286" s="31" t="s">
        <v>2115</v>
      </c>
      <c r="T286" s="48" t="s">
        <v>2126</v>
      </c>
      <c r="U286" s="21">
        <v>3</v>
      </c>
      <c r="V286" s="49" t="s">
        <v>1614</v>
      </c>
    </row>
    <row r="287" spans="1:22" ht="18.75" customHeight="1" x14ac:dyDescent="0.25">
      <c r="A287" s="29">
        <f>IF(B287&lt;&gt;"",SUBTOTAL(103,$B$11:$B287),"")</f>
        <v>277</v>
      </c>
      <c r="B287" s="18" t="s">
        <v>340</v>
      </c>
      <c r="C287" s="50" t="s">
        <v>330</v>
      </c>
      <c r="D287" s="51" t="s">
        <v>969</v>
      </c>
      <c r="E287" s="52" t="s">
        <v>2062</v>
      </c>
      <c r="F287" s="53" t="s">
        <v>2105</v>
      </c>
      <c r="G287" s="30"/>
      <c r="H287" s="54"/>
      <c r="I287" s="30"/>
      <c r="J287" s="30"/>
      <c r="K287" s="30"/>
      <c r="L287" s="30"/>
      <c r="M287" s="30"/>
      <c r="N287" s="55"/>
      <c r="O287" s="46" t="s">
        <v>1630</v>
      </c>
      <c r="P287" s="47">
        <v>2</v>
      </c>
      <c r="Q287" s="46" t="s">
        <v>48</v>
      </c>
      <c r="R287" s="14" t="s">
        <v>25</v>
      </c>
      <c r="S287" s="31" t="s">
        <v>2115</v>
      </c>
      <c r="T287" s="48" t="s">
        <v>2127</v>
      </c>
      <c r="V287" s="21" t="s">
        <v>2110</v>
      </c>
    </row>
    <row r="288" spans="1:22" ht="18.75" customHeight="1" x14ac:dyDescent="0.25">
      <c r="A288" s="29">
        <f>IF(B288&lt;&gt;"",SUBTOTAL(103,$B$11:$B288),"")</f>
        <v>278</v>
      </c>
      <c r="B288" s="18" t="s">
        <v>341</v>
      </c>
      <c r="C288" s="42" t="s">
        <v>879</v>
      </c>
      <c r="D288" s="43" t="s">
        <v>969</v>
      </c>
      <c r="E288" s="17" t="s">
        <v>1230</v>
      </c>
      <c r="F288" s="17" t="s">
        <v>1129</v>
      </c>
      <c r="G288" s="17"/>
      <c r="H288" s="44"/>
      <c r="I288" s="17"/>
      <c r="J288" s="17"/>
      <c r="K288" s="17"/>
      <c r="L288" s="17"/>
      <c r="M288" s="17"/>
      <c r="N288" s="45"/>
      <c r="O288" s="46" t="s">
        <v>1630</v>
      </c>
      <c r="P288" s="47">
        <v>2</v>
      </c>
      <c r="Q288" s="46" t="s">
        <v>48</v>
      </c>
      <c r="R288" s="14" t="s">
        <v>25</v>
      </c>
      <c r="S288" s="31" t="s">
        <v>2115</v>
      </c>
      <c r="T288" s="48" t="s">
        <v>2128</v>
      </c>
      <c r="U288" s="21">
        <v>3</v>
      </c>
      <c r="V288" s="49" t="s">
        <v>1614</v>
      </c>
    </row>
    <row r="289" spans="1:22" ht="18.75" customHeight="1" x14ac:dyDescent="0.25">
      <c r="A289" s="29">
        <f>IF(B289&lt;&gt;"",SUBTOTAL(103,$B$11:$B289),"")</f>
        <v>279</v>
      </c>
      <c r="B289" s="18" t="s">
        <v>342</v>
      </c>
      <c r="C289" s="50" t="s">
        <v>206</v>
      </c>
      <c r="D289" s="51" t="s">
        <v>969</v>
      </c>
      <c r="E289" s="52" t="s">
        <v>1956</v>
      </c>
      <c r="F289" s="53" t="s">
        <v>2104</v>
      </c>
      <c r="G289" s="30"/>
      <c r="H289" s="54"/>
      <c r="I289" s="30"/>
      <c r="J289" s="30"/>
      <c r="K289" s="30"/>
      <c r="L289" s="30"/>
      <c r="M289" s="30"/>
      <c r="N289" s="55"/>
      <c r="O289" s="46" t="s">
        <v>1630</v>
      </c>
      <c r="P289" s="47">
        <v>2</v>
      </c>
      <c r="Q289" s="46" t="s">
        <v>48</v>
      </c>
      <c r="R289" s="14" t="s">
        <v>25</v>
      </c>
      <c r="S289" s="31" t="s">
        <v>2115</v>
      </c>
      <c r="T289" s="48" t="s">
        <v>2129</v>
      </c>
      <c r="V289" s="21" t="s">
        <v>2110</v>
      </c>
    </row>
    <row r="290" spans="1:22" ht="18.75" customHeight="1" x14ac:dyDescent="0.25">
      <c r="A290" s="29">
        <f>IF(B290&lt;&gt;"",SUBTOTAL(103,$B$11:$B290),"")</f>
        <v>280</v>
      </c>
      <c r="B290" s="18" t="s">
        <v>343</v>
      </c>
      <c r="C290" s="50" t="s">
        <v>1692</v>
      </c>
      <c r="D290" s="51" t="s">
        <v>969</v>
      </c>
      <c r="E290" s="52" t="s">
        <v>1693</v>
      </c>
      <c r="F290" s="53" t="s">
        <v>2099</v>
      </c>
      <c r="G290" s="30"/>
      <c r="H290" s="54"/>
      <c r="I290" s="30"/>
      <c r="J290" s="30"/>
      <c r="K290" s="30"/>
      <c r="L290" s="30"/>
      <c r="M290" s="30"/>
      <c r="N290" s="55"/>
      <c r="O290" s="46" t="s">
        <v>1630</v>
      </c>
      <c r="P290" s="47">
        <v>2</v>
      </c>
      <c r="Q290" s="46" t="s">
        <v>48</v>
      </c>
      <c r="R290" s="14" t="s">
        <v>25</v>
      </c>
      <c r="S290" s="31" t="s">
        <v>2115</v>
      </c>
      <c r="T290" s="48" t="s">
        <v>2130</v>
      </c>
      <c r="V290" s="21" t="s">
        <v>2109</v>
      </c>
    </row>
    <row r="291" spans="1:22" ht="18.75" customHeight="1" x14ac:dyDescent="0.25">
      <c r="A291" s="29">
        <f>IF(B291&lt;&gt;"",SUBTOTAL(103,$B$11:$B291),"")</f>
        <v>281</v>
      </c>
      <c r="B291" s="18" t="s">
        <v>344</v>
      </c>
      <c r="C291" s="50" t="s">
        <v>931</v>
      </c>
      <c r="D291" s="51" t="s">
        <v>969</v>
      </c>
      <c r="E291" s="52" t="s">
        <v>1957</v>
      </c>
      <c r="F291" s="53" t="s">
        <v>2103</v>
      </c>
      <c r="G291" s="30"/>
      <c r="H291" s="54"/>
      <c r="I291" s="30"/>
      <c r="J291" s="30"/>
      <c r="K291" s="30"/>
      <c r="L291" s="30"/>
      <c r="M291" s="30"/>
      <c r="N291" s="55"/>
      <c r="O291" s="46" t="s">
        <v>1630</v>
      </c>
      <c r="P291" s="47">
        <v>2</v>
      </c>
      <c r="Q291" s="46" t="s">
        <v>48</v>
      </c>
      <c r="R291" s="14" t="s">
        <v>25</v>
      </c>
      <c r="S291" s="31" t="s">
        <v>2115</v>
      </c>
      <c r="T291" s="48" t="s">
        <v>2131</v>
      </c>
      <c r="V291" s="21" t="s">
        <v>2110</v>
      </c>
    </row>
    <row r="292" spans="1:22" ht="18.75" customHeight="1" x14ac:dyDescent="0.25">
      <c r="A292" s="29">
        <f>IF(B292&lt;&gt;"",SUBTOTAL(103,$B$11:$B292),"")</f>
        <v>282</v>
      </c>
      <c r="B292" s="18" t="s">
        <v>345</v>
      </c>
      <c r="C292" s="50" t="s">
        <v>841</v>
      </c>
      <c r="D292" s="51" t="s">
        <v>940</v>
      </c>
      <c r="E292" s="52" t="s">
        <v>1684</v>
      </c>
      <c r="F292" s="53" t="s">
        <v>2100</v>
      </c>
      <c r="G292" s="30"/>
      <c r="H292" s="54"/>
      <c r="I292" s="30"/>
      <c r="J292" s="30"/>
      <c r="K292" s="30"/>
      <c r="L292" s="30"/>
      <c r="M292" s="30"/>
      <c r="N292" s="55"/>
      <c r="O292" s="46" t="s">
        <v>1630</v>
      </c>
      <c r="P292" s="47">
        <v>2</v>
      </c>
      <c r="Q292" s="46" t="s">
        <v>48</v>
      </c>
      <c r="R292" s="14" t="s">
        <v>25</v>
      </c>
      <c r="S292" s="31" t="s">
        <v>2115</v>
      </c>
      <c r="T292" s="48" t="s">
        <v>2132</v>
      </c>
      <c r="V292" s="21" t="s">
        <v>2109</v>
      </c>
    </row>
    <row r="293" spans="1:22" ht="18.75" customHeight="1" x14ac:dyDescent="0.25">
      <c r="A293" s="29">
        <f>IF(B293&lt;&gt;"",SUBTOTAL(103,$B$11:$B293),"")</f>
        <v>283</v>
      </c>
      <c r="B293" s="18" t="s">
        <v>346</v>
      </c>
      <c r="C293" s="42" t="s">
        <v>347</v>
      </c>
      <c r="D293" s="43" t="s">
        <v>940</v>
      </c>
      <c r="E293" s="17" t="s">
        <v>1483</v>
      </c>
      <c r="F293" s="17" t="s">
        <v>1457</v>
      </c>
      <c r="G293" s="17"/>
      <c r="H293" s="44"/>
      <c r="I293" s="17"/>
      <c r="J293" s="17"/>
      <c r="K293" s="17"/>
      <c r="L293" s="17"/>
      <c r="M293" s="17"/>
      <c r="N293" s="45"/>
      <c r="O293" s="46" t="s">
        <v>1630</v>
      </c>
      <c r="P293" s="47">
        <v>2</v>
      </c>
      <c r="Q293" s="46" t="s">
        <v>48</v>
      </c>
      <c r="R293" s="14" t="s">
        <v>25</v>
      </c>
      <c r="S293" s="31" t="s">
        <v>2115</v>
      </c>
      <c r="T293" s="48" t="s">
        <v>2133</v>
      </c>
      <c r="U293" s="21">
        <v>3</v>
      </c>
      <c r="V293" s="49" t="s">
        <v>1615</v>
      </c>
    </row>
    <row r="294" spans="1:22" ht="18.75" customHeight="1" x14ac:dyDescent="0.25">
      <c r="A294" s="29">
        <f>IF(B294&lt;&gt;"",SUBTOTAL(103,$B$11:$B294),"")</f>
        <v>284</v>
      </c>
      <c r="B294" s="18" t="s">
        <v>348</v>
      </c>
      <c r="C294" s="42" t="s">
        <v>1269</v>
      </c>
      <c r="D294" s="43" t="s">
        <v>940</v>
      </c>
      <c r="E294" s="17" t="s">
        <v>1270</v>
      </c>
      <c r="F294" s="17" t="s">
        <v>1255</v>
      </c>
      <c r="G294" s="17"/>
      <c r="H294" s="44"/>
      <c r="I294" s="17"/>
      <c r="J294" s="17"/>
      <c r="K294" s="17"/>
      <c r="L294" s="17"/>
      <c r="M294" s="17"/>
      <c r="N294" s="45"/>
      <c r="O294" s="46" t="s">
        <v>1630</v>
      </c>
      <c r="P294" s="47">
        <v>2</v>
      </c>
      <c r="Q294" s="46" t="s">
        <v>48</v>
      </c>
      <c r="R294" s="14" t="s">
        <v>25</v>
      </c>
      <c r="S294" s="31" t="s">
        <v>2115</v>
      </c>
      <c r="T294" s="48" t="s">
        <v>2134</v>
      </c>
      <c r="U294" s="21">
        <v>3</v>
      </c>
      <c r="V294" s="49" t="s">
        <v>1614</v>
      </c>
    </row>
    <row r="295" spans="1:22" ht="18.75" customHeight="1" x14ac:dyDescent="0.25">
      <c r="A295" s="29">
        <f>IF(B295&lt;&gt;"",SUBTOTAL(103,$B$11:$B295),"")</f>
        <v>285</v>
      </c>
      <c r="B295" s="18" t="s">
        <v>350</v>
      </c>
      <c r="C295" s="50" t="s">
        <v>1829</v>
      </c>
      <c r="D295" s="51" t="s">
        <v>940</v>
      </c>
      <c r="E295" s="52" t="s">
        <v>1830</v>
      </c>
      <c r="F295" s="53" t="s">
        <v>2101</v>
      </c>
      <c r="G295" s="30"/>
      <c r="H295" s="54"/>
      <c r="I295" s="30"/>
      <c r="J295" s="30"/>
      <c r="K295" s="30"/>
      <c r="L295" s="30"/>
      <c r="M295" s="30"/>
      <c r="N295" s="55"/>
      <c r="O295" s="46" t="s">
        <v>1630</v>
      </c>
      <c r="P295" s="47">
        <v>2</v>
      </c>
      <c r="Q295" s="46" t="s">
        <v>48</v>
      </c>
      <c r="R295" s="14" t="s">
        <v>25</v>
      </c>
      <c r="S295" s="31" t="s">
        <v>2115</v>
      </c>
      <c r="T295" s="48" t="s">
        <v>46</v>
      </c>
      <c r="V295" s="21" t="s">
        <v>2109</v>
      </c>
    </row>
    <row r="296" spans="1:22" ht="18.75" customHeight="1" x14ac:dyDescent="0.25">
      <c r="A296" s="29">
        <f>IF(B296&lt;&gt;"",SUBTOTAL(103,$B$11:$B296),"")</f>
        <v>286</v>
      </c>
      <c r="B296" s="18" t="s">
        <v>351</v>
      </c>
      <c r="C296" s="50" t="s">
        <v>217</v>
      </c>
      <c r="D296" s="51" t="s">
        <v>940</v>
      </c>
      <c r="E296" s="52" t="s">
        <v>1831</v>
      </c>
      <c r="F296" s="53" t="s">
        <v>2102</v>
      </c>
      <c r="G296" s="30"/>
      <c r="H296" s="54"/>
      <c r="I296" s="30"/>
      <c r="J296" s="30"/>
      <c r="K296" s="30"/>
      <c r="L296" s="30"/>
      <c r="M296" s="30"/>
      <c r="N296" s="55"/>
      <c r="O296" s="46" t="s">
        <v>1630</v>
      </c>
      <c r="P296" s="47">
        <v>2</v>
      </c>
      <c r="Q296" s="46" t="s">
        <v>48</v>
      </c>
      <c r="R296" s="14" t="s">
        <v>25</v>
      </c>
      <c r="S296" s="31" t="s">
        <v>2115</v>
      </c>
      <c r="T296" s="48" t="s">
        <v>47</v>
      </c>
      <c r="V296" s="21" t="s">
        <v>2109</v>
      </c>
    </row>
    <row r="297" spans="1:22" ht="18.75" customHeight="1" x14ac:dyDescent="0.25">
      <c r="A297" s="29">
        <f>IF(B297&lt;&gt;"",SUBTOTAL(103,$B$11:$B297),"")</f>
        <v>287</v>
      </c>
      <c r="B297" s="18" t="s">
        <v>353</v>
      </c>
      <c r="C297" s="42" t="s">
        <v>1479</v>
      </c>
      <c r="D297" s="43" t="s">
        <v>940</v>
      </c>
      <c r="E297" s="17" t="s">
        <v>1480</v>
      </c>
      <c r="F297" s="17" t="s">
        <v>1462</v>
      </c>
      <c r="G297" s="17"/>
      <c r="H297" s="44"/>
      <c r="I297" s="17"/>
      <c r="J297" s="17"/>
      <c r="K297" s="17"/>
      <c r="L297" s="17"/>
      <c r="M297" s="17"/>
      <c r="N297" s="45"/>
      <c r="O297" s="46" t="s">
        <v>1630</v>
      </c>
      <c r="P297" s="47">
        <v>2</v>
      </c>
      <c r="Q297" s="46" t="s">
        <v>48</v>
      </c>
      <c r="R297" s="14" t="s">
        <v>25</v>
      </c>
      <c r="S297" s="31" t="s">
        <v>2115</v>
      </c>
      <c r="T297" s="48" t="s">
        <v>48</v>
      </c>
      <c r="U297" s="21">
        <v>3</v>
      </c>
      <c r="V297" s="49" t="s">
        <v>1615</v>
      </c>
    </row>
    <row r="298" spans="1:22" ht="18.75" customHeight="1" x14ac:dyDescent="0.25">
      <c r="A298" s="29">
        <f>IF(B298&lt;&gt;"",SUBTOTAL(103,$B$11:$B298),"")</f>
        <v>288</v>
      </c>
      <c r="B298" s="18" t="s">
        <v>354</v>
      </c>
      <c r="C298" s="50" t="s">
        <v>517</v>
      </c>
      <c r="D298" s="51" t="s">
        <v>940</v>
      </c>
      <c r="E298" s="52" t="s">
        <v>2058</v>
      </c>
      <c r="F298" s="53" t="s">
        <v>2105</v>
      </c>
      <c r="G298" s="30"/>
      <c r="H298" s="54"/>
      <c r="I298" s="30"/>
      <c r="J298" s="30"/>
      <c r="K298" s="30"/>
      <c r="L298" s="30"/>
      <c r="M298" s="30"/>
      <c r="N298" s="55"/>
      <c r="O298" s="46" t="s">
        <v>1630</v>
      </c>
      <c r="P298" s="47">
        <v>2</v>
      </c>
      <c r="Q298" s="46" t="s">
        <v>48</v>
      </c>
      <c r="R298" s="14" t="s">
        <v>25</v>
      </c>
      <c r="S298" s="31" t="s">
        <v>2115</v>
      </c>
      <c r="T298" s="48" t="s">
        <v>49</v>
      </c>
      <c r="V298" s="21" t="s">
        <v>2110</v>
      </c>
    </row>
    <row r="299" spans="1:22" ht="18.75" customHeight="1" x14ac:dyDescent="0.25">
      <c r="A299" s="29">
        <f>IF(B299&lt;&gt;"",SUBTOTAL(103,$B$11:$B299),"")</f>
        <v>289</v>
      </c>
      <c r="B299" s="18" t="s">
        <v>355</v>
      </c>
      <c r="C299" s="42" t="s">
        <v>517</v>
      </c>
      <c r="D299" s="43" t="s">
        <v>940</v>
      </c>
      <c r="E299" s="17" t="s">
        <v>1481</v>
      </c>
      <c r="F299" s="17" t="s">
        <v>1457</v>
      </c>
      <c r="G299" s="17"/>
      <c r="H299" s="44"/>
      <c r="I299" s="17"/>
      <c r="J299" s="17"/>
      <c r="K299" s="17"/>
      <c r="L299" s="17"/>
      <c r="M299" s="17"/>
      <c r="N299" s="45"/>
      <c r="O299" s="46" t="s">
        <v>1630</v>
      </c>
      <c r="P299" s="47">
        <v>2</v>
      </c>
      <c r="Q299" s="46" t="s">
        <v>48</v>
      </c>
      <c r="R299" s="14" t="s">
        <v>25</v>
      </c>
      <c r="S299" s="31" t="s">
        <v>2115</v>
      </c>
      <c r="T299" s="48" t="s">
        <v>50</v>
      </c>
      <c r="U299" s="21">
        <v>3</v>
      </c>
      <c r="V299" s="49" t="s">
        <v>1615</v>
      </c>
    </row>
    <row r="300" spans="1:22" ht="18.75" customHeight="1" x14ac:dyDescent="0.25">
      <c r="A300" s="29">
        <f>IF(B300&lt;&gt;"",SUBTOTAL(103,$B$11:$B300),"")</f>
        <v>290</v>
      </c>
      <c r="B300" s="18" t="s">
        <v>356</v>
      </c>
      <c r="C300" s="42" t="s">
        <v>282</v>
      </c>
      <c r="D300" s="43" t="s">
        <v>940</v>
      </c>
      <c r="E300" s="17" t="s">
        <v>1295</v>
      </c>
      <c r="F300" s="17" t="s">
        <v>1258</v>
      </c>
      <c r="G300" s="17"/>
      <c r="H300" s="44"/>
      <c r="I300" s="17"/>
      <c r="J300" s="17"/>
      <c r="K300" s="17"/>
      <c r="L300" s="17"/>
      <c r="M300" s="17"/>
      <c r="N300" s="45"/>
      <c r="O300" s="46" t="s">
        <v>1630</v>
      </c>
      <c r="P300" s="47">
        <v>2</v>
      </c>
      <c r="Q300" s="46" t="s">
        <v>48</v>
      </c>
      <c r="R300" s="14" t="s">
        <v>25</v>
      </c>
      <c r="S300" s="31" t="s">
        <v>2115</v>
      </c>
      <c r="T300" s="48" t="s">
        <v>51</v>
      </c>
      <c r="U300" s="21">
        <v>3</v>
      </c>
      <c r="V300" s="49" t="s">
        <v>1614</v>
      </c>
    </row>
    <row r="301" spans="1:22" ht="18.75" customHeight="1" x14ac:dyDescent="0.25">
      <c r="A301" s="29">
        <f>IF(B301&lt;&gt;"",SUBTOTAL(103,$B$11:$B301),"")</f>
        <v>291</v>
      </c>
      <c r="B301" s="18" t="s">
        <v>357</v>
      </c>
      <c r="C301" s="42" t="s">
        <v>876</v>
      </c>
      <c r="D301" s="43" t="s">
        <v>940</v>
      </c>
      <c r="E301" s="17" t="s">
        <v>1413</v>
      </c>
      <c r="F301" s="17" t="s">
        <v>1388</v>
      </c>
      <c r="G301" s="17"/>
      <c r="H301" s="44"/>
      <c r="I301" s="17"/>
      <c r="J301" s="17"/>
      <c r="K301" s="17"/>
      <c r="L301" s="17"/>
      <c r="M301" s="17"/>
      <c r="N301" s="45"/>
      <c r="O301" s="46" t="s">
        <v>1630</v>
      </c>
      <c r="P301" s="47">
        <v>2</v>
      </c>
      <c r="Q301" s="46" t="s">
        <v>48</v>
      </c>
      <c r="R301" s="14" t="s">
        <v>25</v>
      </c>
      <c r="S301" s="31" t="s">
        <v>2115</v>
      </c>
      <c r="T301" s="48" t="s">
        <v>52</v>
      </c>
      <c r="U301" s="21">
        <v>3</v>
      </c>
      <c r="V301" s="49" t="s">
        <v>1614</v>
      </c>
    </row>
    <row r="302" spans="1:22" ht="18.75" customHeight="1" x14ac:dyDescent="0.25">
      <c r="A302" s="29">
        <f>IF(B302&lt;&gt;"",SUBTOTAL(103,$B$11:$B302),"")</f>
        <v>292</v>
      </c>
      <c r="B302" s="18" t="s">
        <v>358</v>
      </c>
      <c r="C302" s="42" t="s">
        <v>352</v>
      </c>
      <c r="D302" s="43" t="s">
        <v>940</v>
      </c>
      <c r="E302" s="17" t="s">
        <v>1168</v>
      </c>
      <c r="F302" s="17" t="s">
        <v>1135</v>
      </c>
      <c r="G302" s="17"/>
      <c r="H302" s="44"/>
      <c r="I302" s="17"/>
      <c r="J302" s="17"/>
      <c r="K302" s="17"/>
      <c r="L302" s="17"/>
      <c r="M302" s="17"/>
      <c r="N302" s="45"/>
      <c r="O302" s="46" t="s">
        <v>1630</v>
      </c>
      <c r="P302" s="47">
        <v>2</v>
      </c>
      <c r="Q302" s="46" t="s">
        <v>48</v>
      </c>
      <c r="R302" s="14" t="s">
        <v>25</v>
      </c>
      <c r="S302" s="31" t="s">
        <v>2115</v>
      </c>
      <c r="T302" s="48" t="s">
        <v>53</v>
      </c>
      <c r="U302" s="21">
        <v>3</v>
      </c>
      <c r="V302" s="49" t="s">
        <v>1614</v>
      </c>
    </row>
    <row r="303" spans="1:22" ht="18.75" customHeight="1" x14ac:dyDescent="0.25">
      <c r="A303" s="29">
        <f>IF(B303&lt;&gt;"",SUBTOTAL(103,$B$11:$B303),"")</f>
        <v>293</v>
      </c>
      <c r="B303" s="18" t="s">
        <v>359</v>
      </c>
      <c r="C303" s="42" t="s">
        <v>218</v>
      </c>
      <c r="D303" s="43" t="s">
        <v>940</v>
      </c>
      <c r="E303" s="17" t="s">
        <v>1201</v>
      </c>
      <c r="F303" s="17" t="s">
        <v>1129</v>
      </c>
      <c r="G303" s="17"/>
      <c r="H303" s="44"/>
      <c r="I303" s="17"/>
      <c r="J303" s="17"/>
      <c r="K303" s="17"/>
      <c r="L303" s="17"/>
      <c r="M303" s="17"/>
      <c r="N303" s="45"/>
      <c r="O303" s="46" t="s">
        <v>1630</v>
      </c>
      <c r="P303" s="47">
        <v>2</v>
      </c>
      <c r="Q303" s="46" t="s">
        <v>48</v>
      </c>
      <c r="R303" s="14" t="s">
        <v>25</v>
      </c>
      <c r="S303" s="31" t="s">
        <v>2115</v>
      </c>
      <c r="T303" s="48" t="s">
        <v>54</v>
      </c>
      <c r="U303" s="21">
        <v>3</v>
      </c>
      <c r="V303" s="49" t="s">
        <v>1614</v>
      </c>
    </row>
    <row r="304" spans="1:22" ht="18.75" customHeight="1" x14ac:dyDescent="0.25">
      <c r="A304" s="29">
        <f>IF(B304&lt;&gt;"",SUBTOTAL(103,$B$11:$B304),"")</f>
        <v>294</v>
      </c>
      <c r="B304" s="18" t="s">
        <v>360</v>
      </c>
      <c r="C304" s="42" t="s">
        <v>218</v>
      </c>
      <c r="D304" s="43" t="s">
        <v>940</v>
      </c>
      <c r="E304" s="17" t="s">
        <v>1320</v>
      </c>
      <c r="F304" s="17" t="s">
        <v>1255</v>
      </c>
      <c r="G304" s="17"/>
      <c r="H304" s="44"/>
      <c r="I304" s="17"/>
      <c r="J304" s="17"/>
      <c r="K304" s="17"/>
      <c r="L304" s="17"/>
      <c r="M304" s="17"/>
      <c r="N304" s="45"/>
      <c r="O304" s="46" t="s">
        <v>1630</v>
      </c>
      <c r="P304" s="47">
        <v>2</v>
      </c>
      <c r="Q304" s="46" t="s">
        <v>48</v>
      </c>
      <c r="R304" s="14" t="s">
        <v>25</v>
      </c>
      <c r="S304" s="31" t="s">
        <v>2115</v>
      </c>
      <c r="T304" s="48" t="s">
        <v>55</v>
      </c>
      <c r="U304" s="21">
        <v>3</v>
      </c>
      <c r="V304" s="49" t="s">
        <v>1614</v>
      </c>
    </row>
    <row r="305" spans="1:22" ht="18.75" customHeight="1" x14ac:dyDescent="0.25">
      <c r="A305" s="29">
        <f>IF(B305&lt;&gt;"",SUBTOTAL(103,$B$11:$B305),"")</f>
        <v>295</v>
      </c>
      <c r="B305" s="18" t="s">
        <v>361</v>
      </c>
      <c r="C305" s="42" t="s">
        <v>218</v>
      </c>
      <c r="D305" s="43" t="s">
        <v>940</v>
      </c>
      <c r="E305" s="17" t="s">
        <v>1321</v>
      </c>
      <c r="F305" s="17" t="s">
        <v>1258</v>
      </c>
      <c r="G305" s="17"/>
      <c r="H305" s="44"/>
      <c r="I305" s="17"/>
      <c r="J305" s="17"/>
      <c r="K305" s="17"/>
      <c r="L305" s="17"/>
      <c r="M305" s="17"/>
      <c r="N305" s="45"/>
      <c r="O305" s="46" t="s">
        <v>1630</v>
      </c>
      <c r="P305" s="47">
        <v>2</v>
      </c>
      <c r="Q305" s="46" t="s">
        <v>48</v>
      </c>
      <c r="R305" s="14" t="s">
        <v>25</v>
      </c>
      <c r="S305" s="31" t="s">
        <v>2115</v>
      </c>
      <c r="T305" s="48" t="s">
        <v>56</v>
      </c>
      <c r="U305" s="21">
        <v>3</v>
      </c>
      <c r="V305" s="49" t="s">
        <v>1614</v>
      </c>
    </row>
    <row r="306" spans="1:22" ht="18.75" customHeight="1" x14ac:dyDescent="0.25">
      <c r="A306" s="29">
        <f>IF(B306&lt;&gt;"",SUBTOTAL(103,$B$11:$B306),"")</f>
        <v>296</v>
      </c>
      <c r="B306" s="18" t="s">
        <v>362</v>
      </c>
      <c r="C306" s="42" t="s">
        <v>218</v>
      </c>
      <c r="D306" s="43" t="s">
        <v>940</v>
      </c>
      <c r="E306" s="17" t="s">
        <v>1532</v>
      </c>
      <c r="F306" s="17" t="s">
        <v>1457</v>
      </c>
      <c r="G306" s="17"/>
      <c r="H306" s="44"/>
      <c r="I306" s="17"/>
      <c r="J306" s="17"/>
      <c r="K306" s="17"/>
      <c r="L306" s="17"/>
      <c r="M306" s="17"/>
      <c r="N306" s="45"/>
      <c r="O306" s="46" t="s">
        <v>1630</v>
      </c>
      <c r="P306" s="47">
        <v>2</v>
      </c>
      <c r="Q306" s="46" t="s">
        <v>48</v>
      </c>
      <c r="R306" s="14" t="s">
        <v>25</v>
      </c>
      <c r="S306" s="31" t="s">
        <v>2115</v>
      </c>
      <c r="T306" s="48" t="s">
        <v>57</v>
      </c>
      <c r="U306" s="21">
        <v>3</v>
      </c>
      <c r="V306" s="49" t="s">
        <v>1615</v>
      </c>
    </row>
    <row r="307" spans="1:22" ht="18.75" customHeight="1" x14ac:dyDescent="0.25">
      <c r="A307" s="29">
        <f>IF(B307&lt;&gt;"",SUBTOTAL(103,$B$11:$B307),"")</f>
        <v>297</v>
      </c>
      <c r="B307" s="18" t="s">
        <v>363</v>
      </c>
      <c r="C307" s="42" t="s">
        <v>218</v>
      </c>
      <c r="D307" s="43" t="s">
        <v>940</v>
      </c>
      <c r="E307" s="17" t="s">
        <v>1533</v>
      </c>
      <c r="F307" s="17" t="s">
        <v>1462</v>
      </c>
      <c r="G307" s="17"/>
      <c r="H307" s="44"/>
      <c r="I307" s="17"/>
      <c r="J307" s="17"/>
      <c r="K307" s="17"/>
      <c r="L307" s="17"/>
      <c r="M307" s="17"/>
      <c r="N307" s="45"/>
      <c r="O307" s="46" t="s">
        <v>1630</v>
      </c>
      <c r="P307" s="47">
        <v>2</v>
      </c>
      <c r="Q307" s="46" t="s">
        <v>48</v>
      </c>
      <c r="R307" s="14" t="s">
        <v>25</v>
      </c>
      <c r="S307" s="31" t="s">
        <v>2115</v>
      </c>
      <c r="T307" s="48" t="s">
        <v>58</v>
      </c>
      <c r="U307" s="21">
        <v>3</v>
      </c>
      <c r="V307" s="49" t="s">
        <v>1615</v>
      </c>
    </row>
    <row r="308" spans="1:22" ht="18.75" customHeight="1" x14ac:dyDescent="0.25">
      <c r="A308" s="29">
        <f>IF(B308&lt;&gt;"",SUBTOTAL(103,$B$11:$B308),"")</f>
        <v>298</v>
      </c>
      <c r="B308" s="18" t="s">
        <v>364</v>
      </c>
      <c r="C308" s="50" t="s">
        <v>200</v>
      </c>
      <c r="D308" s="51" t="s">
        <v>940</v>
      </c>
      <c r="E308" s="52" t="s">
        <v>1685</v>
      </c>
      <c r="F308" s="53" t="s">
        <v>2099</v>
      </c>
      <c r="G308" s="30"/>
      <c r="H308" s="54"/>
      <c r="I308" s="30"/>
      <c r="J308" s="30"/>
      <c r="K308" s="30"/>
      <c r="L308" s="30"/>
      <c r="M308" s="30"/>
      <c r="N308" s="55"/>
      <c r="O308" s="46" t="s">
        <v>1630</v>
      </c>
      <c r="P308" s="47">
        <v>2</v>
      </c>
      <c r="Q308" s="46" t="s">
        <v>48</v>
      </c>
      <c r="R308" s="14" t="s">
        <v>25</v>
      </c>
      <c r="S308" s="31" t="s">
        <v>2115</v>
      </c>
      <c r="T308" s="48" t="s">
        <v>59</v>
      </c>
      <c r="V308" s="21" t="s">
        <v>2109</v>
      </c>
    </row>
    <row r="309" spans="1:22" ht="18.75" customHeight="1" x14ac:dyDescent="0.25">
      <c r="A309" s="29">
        <f>IF(B309&lt;&gt;"",SUBTOTAL(103,$B$11:$B309),"")</f>
        <v>299</v>
      </c>
      <c r="B309" s="18" t="s">
        <v>365</v>
      </c>
      <c r="C309" s="42" t="s">
        <v>200</v>
      </c>
      <c r="D309" s="43" t="s">
        <v>940</v>
      </c>
      <c r="E309" s="17" t="s">
        <v>1542</v>
      </c>
      <c r="F309" s="17" t="s">
        <v>1462</v>
      </c>
      <c r="G309" s="17"/>
      <c r="H309" s="44"/>
      <c r="I309" s="17"/>
      <c r="J309" s="17"/>
      <c r="K309" s="17"/>
      <c r="L309" s="17"/>
      <c r="M309" s="17"/>
      <c r="N309" s="45"/>
      <c r="O309" s="46" t="s">
        <v>1630</v>
      </c>
      <c r="P309" s="47">
        <v>2</v>
      </c>
      <c r="Q309" s="46" t="s">
        <v>48</v>
      </c>
      <c r="R309" s="14" t="s">
        <v>25</v>
      </c>
      <c r="S309" s="31" t="s">
        <v>2115</v>
      </c>
      <c r="T309" s="48" t="s">
        <v>60</v>
      </c>
      <c r="U309" s="21">
        <v>3</v>
      </c>
      <c r="V309" s="49" t="s">
        <v>1615</v>
      </c>
    </row>
    <row r="310" spans="1:22" ht="18.75" customHeight="1" x14ac:dyDescent="0.25">
      <c r="A310" s="29">
        <f>IF(B310&lt;&gt;"",SUBTOTAL(103,$B$11:$B310),"")</f>
        <v>300</v>
      </c>
      <c r="B310" s="18" t="s">
        <v>367</v>
      </c>
      <c r="C310" s="50" t="s">
        <v>208</v>
      </c>
      <c r="D310" s="51" t="s">
        <v>940</v>
      </c>
      <c r="E310" s="52" t="s">
        <v>1950</v>
      </c>
      <c r="F310" s="53" t="s">
        <v>2104</v>
      </c>
      <c r="G310" s="30"/>
      <c r="H310" s="54"/>
      <c r="I310" s="30"/>
      <c r="J310" s="30"/>
      <c r="K310" s="30"/>
      <c r="L310" s="30"/>
      <c r="M310" s="30"/>
      <c r="N310" s="55"/>
      <c r="O310" s="46" t="s">
        <v>1630</v>
      </c>
      <c r="P310" s="47">
        <v>2</v>
      </c>
      <c r="Q310" s="46" t="s">
        <v>48</v>
      </c>
      <c r="R310" s="14" t="s">
        <v>25</v>
      </c>
      <c r="S310" s="31" t="s">
        <v>2115</v>
      </c>
      <c r="T310" s="48" t="s">
        <v>61</v>
      </c>
      <c r="V310" s="21" t="s">
        <v>2110</v>
      </c>
    </row>
    <row r="311" spans="1:22" ht="18.75" customHeight="1" x14ac:dyDescent="0.25">
      <c r="A311" s="29">
        <f>IF(B311&lt;&gt;"",SUBTOTAL(103,$B$11:$B311),"")</f>
        <v>301</v>
      </c>
      <c r="B311" s="18" t="s">
        <v>368</v>
      </c>
      <c r="C311" s="42" t="s">
        <v>336</v>
      </c>
      <c r="D311" s="43" t="s">
        <v>940</v>
      </c>
      <c r="E311" s="17" t="s">
        <v>1454</v>
      </c>
      <c r="F311" s="17" t="s">
        <v>1388</v>
      </c>
      <c r="G311" s="17"/>
      <c r="H311" s="44"/>
      <c r="I311" s="17"/>
      <c r="J311" s="17"/>
      <c r="K311" s="17"/>
      <c r="L311" s="17"/>
      <c r="M311" s="17"/>
      <c r="N311" s="45"/>
      <c r="O311" s="46" t="s">
        <v>1630</v>
      </c>
      <c r="P311" s="47">
        <v>3</v>
      </c>
      <c r="Q311" s="46" t="s">
        <v>49</v>
      </c>
      <c r="R311" s="14" t="s">
        <v>23</v>
      </c>
      <c r="S311" s="31" t="s">
        <v>2116</v>
      </c>
      <c r="T311" s="48" t="s">
        <v>2126</v>
      </c>
      <c r="U311" s="21">
        <v>3</v>
      </c>
      <c r="V311" s="49" t="s">
        <v>1614</v>
      </c>
    </row>
    <row r="312" spans="1:22" ht="18.75" customHeight="1" x14ac:dyDescent="0.25">
      <c r="A312" s="29">
        <f>IF(B312&lt;&gt;"",SUBTOTAL(103,$B$11:$B312),"")</f>
        <v>302</v>
      </c>
      <c r="B312" s="18" t="s">
        <v>369</v>
      </c>
      <c r="C312" s="50" t="s">
        <v>1686</v>
      </c>
      <c r="D312" s="51" t="s">
        <v>940</v>
      </c>
      <c r="E312" s="52" t="s">
        <v>1687</v>
      </c>
      <c r="F312" s="53" t="s">
        <v>2100</v>
      </c>
      <c r="G312" s="30"/>
      <c r="H312" s="54"/>
      <c r="I312" s="30"/>
      <c r="J312" s="30"/>
      <c r="K312" s="30"/>
      <c r="L312" s="30"/>
      <c r="M312" s="30"/>
      <c r="N312" s="55"/>
      <c r="O312" s="46" t="s">
        <v>1630</v>
      </c>
      <c r="P312" s="47">
        <v>3</v>
      </c>
      <c r="Q312" s="46" t="s">
        <v>49</v>
      </c>
      <c r="R312" s="14" t="s">
        <v>23</v>
      </c>
      <c r="S312" s="31" t="s">
        <v>2116</v>
      </c>
      <c r="T312" s="48" t="s">
        <v>2127</v>
      </c>
      <c r="V312" s="21" t="s">
        <v>2109</v>
      </c>
    </row>
    <row r="313" spans="1:22" ht="18.75" customHeight="1" x14ac:dyDescent="0.25">
      <c r="A313" s="29">
        <f>IF(B313&lt;&gt;"",SUBTOTAL(103,$B$11:$B313),"")</f>
        <v>303</v>
      </c>
      <c r="B313" s="18" t="s">
        <v>370</v>
      </c>
      <c r="C313" s="50" t="s">
        <v>1951</v>
      </c>
      <c r="D313" s="51" t="s">
        <v>940</v>
      </c>
      <c r="E313" s="52" t="s">
        <v>1952</v>
      </c>
      <c r="F313" s="53" t="s">
        <v>2103</v>
      </c>
      <c r="G313" s="30"/>
      <c r="H313" s="54"/>
      <c r="I313" s="30"/>
      <c r="J313" s="30"/>
      <c r="K313" s="30"/>
      <c r="L313" s="30"/>
      <c r="M313" s="30"/>
      <c r="N313" s="55"/>
      <c r="O313" s="46" t="s">
        <v>1630</v>
      </c>
      <c r="P313" s="47">
        <v>3</v>
      </c>
      <c r="Q313" s="46" t="s">
        <v>49</v>
      </c>
      <c r="R313" s="14" t="s">
        <v>23</v>
      </c>
      <c r="S313" s="31" t="s">
        <v>2116</v>
      </c>
      <c r="T313" s="48" t="s">
        <v>2128</v>
      </c>
      <c r="V313" s="21" t="s">
        <v>2110</v>
      </c>
    </row>
    <row r="314" spans="1:22" ht="18.75" customHeight="1" x14ac:dyDescent="0.25">
      <c r="A314" s="29">
        <f>IF(B314&lt;&gt;"",SUBTOTAL(103,$B$11:$B314),"")</f>
        <v>304</v>
      </c>
      <c r="B314" s="18" t="s">
        <v>371</v>
      </c>
      <c r="C314" s="50" t="s">
        <v>218</v>
      </c>
      <c r="D314" s="51" t="s">
        <v>1035</v>
      </c>
      <c r="E314" s="52" t="s">
        <v>2059</v>
      </c>
      <c r="F314" s="53" t="s">
        <v>2105</v>
      </c>
      <c r="G314" s="30"/>
      <c r="H314" s="54"/>
      <c r="I314" s="30"/>
      <c r="J314" s="30"/>
      <c r="K314" s="30"/>
      <c r="L314" s="30"/>
      <c r="M314" s="30"/>
      <c r="N314" s="55"/>
      <c r="O314" s="46" t="s">
        <v>1630</v>
      </c>
      <c r="P314" s="47">
        <v>3</v>
      </c>
      <c r="Q314" s="46" t="s">
        <v>49</v>
      </c>
      <c r="R314" s="14" t="s">
        <v>23</v>
      </c>
      <c r="S314" s="31" t="s">
        <v>2116</v>
      </c>
      <c r="T314" s="48" t="s">
        <v>2129</v>
      </c>
      <c r="V314" s="21" t="s">
        <v>2110</v>
      </c>
    </row>
    <row r="315" spans="1:22" ht="18.75" customHeight="1" x14ac:dyDescent="0.25">
      <c r="A315" s="29">
        <f>IF(B315&lt;&gt;"",SUBTOTAL(103,$B$11:$B315),"")</f>
        <v>305</v>
      </c>
      <c r="B315" s="18" t="s">
        <v>372</v>
      </c>
      <c r="C315" s="42" t="s">
        <v>202</v>
      </c>
      <c r="D315" s="43" t="s">
        <v>1035</v>
      </c>
      <c r="E315" s="17" t="s">
        <v>1210</v>
      </c>
      <c r="F315" s="17" t="s">
        <v>1135</v>
      </c>
      <c r="G315" s="17"/>
      <c r="H315" s="44"/>
      <c r="I315" s="17"/>
      <c r="J315" s="17"/>
      <c r="K315" s="17"/>
      <c r="L315" s="17"/>
      <c r="M315" s="17"/>
      <c r="N315" s="45"/>
      <c r="O315" s="46" t="s">
        <v>1630</v>
      </c>
      <c r="P315" s="47">
        <v>3</v>
      </c>
      <c r="Q315" s="46" t="s">
        <v>49</v>
      </c>
      <c r="R315" s="14" t="s">
        <v>23</v>
      </c>
      <c r="S315" s="31" t="s">
        <v>2116</v>
      </c>
      <c r="T315" s="48" t="s">
        <v>2130</v>
      </c>
      <c r="U315" s="21">
        <v>3</v>
      </c>
      <c r="V315" s="49" t="s">
        <v>1614</v>
      </c>
    </row>
    <row r="316" spans="1:22" ht="18.75" customHeight="1" x14ac:dyDescent="0.25">
      <c r="A316" s="29">
        <f>IF(B316&lt;&gt;"",SUBTOTAL(103,$B$11:$B316),"")</f>
        <v>306</v>
      </c>
      <c r="B316" s="18" t="s">
        <v>373</v>
      </c>
      <c r="C316" s="50" t="s">
        <v>185</v>
      </c>
      <c r="D316" s="51" t="s">
        <v>1035</v>
      </c>
      <c r="E316" s="52" t="s">
        <v>1953</v>
      </c>
      <c r="F316" s="53" t="s">
        <v>2104</v>
      </c>
      <c r="G316" s="30"/>
      <c r="H316" s="54"/>
      <c r="I316" s="30"/>
      <c r="J316" s="30"/>
      <c r="K316" s="30"/>
      <c r="L316" s="30"/>
      <c r="M316" s="30"/>
      <c r="N316" s="55"/>
      <c r="O316" s="46" t="s">
        <v>1630</v>
      </c>
      <c r="P316" s="47">
        <v>3</v>
      </c>
      <c r="Q316" s="46" t="s">
        <v>49</v>
      </c>
      <c r="R316" s="14" t="s">
        <v>23</v>
      </c>
      <c r="S316" s="31" t="s">
        <v>2116</v>
      </c>
      <c r="T316" s="48" t="s">
        <v>2131</v>
      </c>
      <c r="V316" s="21" t="s">
        <v>2110</v>
      </c>
    </row>
    <row r="317" spans="1:22" ht="18.75" customHeight="1" x14ac:dyDescent="0.25">
      <c r="A317" s="29">
        <f>IF(B317&lt;&gt;"",SUBTOTAL(103,$B$11:$B317),"")</f>
        <v>307</v>
      </c>
      <c r="B317" s="18" t="s">
        <v>374</v>
      </c>
      <c r="C317" s="42" t="s">
        <v>187</v>
      </c>
      <c r="D317" s="43" t="s">
        <v>1035</v>
      </c>
      <c r="E317" s="17" t="s">
        <v>1588</v>
      </c>
      <c r="F317" s="17" t="s">
        <v>1457</v>
      </c>
      <c r="G317" s="17"/>
      <c r="H317" s="44"/>
      <c r="I317" s="17"/>
      <c r="J317" s="17"/>
      <c r="K317" s="17"/>
      <c r="L317" s="17"/>
      <c r="M317" s="17"/>
      <c r="N317" s="45"/>
      <c r="O317" s="46" t="s">
        <v>1630</v>
      </c>
      <c r="P317" s="47">
        <v>3</v>
      </c>
      <c r="Q317" s="46" t="s">
        <v>49</v>
      </c>
      <c r="R317" s="14" t="s">
        <v>23</v>
      </c>
      <c r="S317" s="31" t="s">
        <v>2116</v>
      </c>
      <c r="T317" s="48" t="s">
        <v>2132</v>
      </c>
      <c r="U317" s="21">
        <v>3</v>
      </c>
      <c r="V317" s="49" t="s">
        <v>1615</v>
      </c>
    </row>
    <row r="318" spans="1:22" ht="18.75" customHeight="1" x14ac:dyDescent="0.25">
      <c r="A318" s="29">
        <f>IF(B318&lt;&gt;"",SUBTOTAL(103,$B$11:$B318),"")</f>
        <v>308</v>
      </c>
      <c r="B318" s="18" t="s">
        <v>375</v>
      </c>
      <c r="C318" s="50" t="s">
        <v>560</v>
      </c>
      <c r="D318" s="51" t="s">
        <v>1832</v>
      </c>
      <c r="E318" s="52" t="s">
        <v>1833</v>
      </c>
      <c r="F318" s="53" t="s">
        <v>2102</v>
      </c>
      <c r="G318" s="30"/>
      <c r="H318" s="54"/>
      <c r="I318" s="30"/>
      <c r="J318" s="30"/>
      <c r="K318" s="30"/>
      <c r="L318" s="30"/>
      <c r="M318" s="30"/>
      <c r="N318" s="55"/>
      <c r="O318" s="46" t="s">
        <v>1630</v>
      </c>
      <c r="P318" s="47">
        <v>3</v>
      </c>
      <c r="Q318" s="46" t="s">
        <v>49</v>
      </c>
      <c r="R318" s="14" t="s">
        <v>23</v>
      </c>
      <c r="S318" s="31" t="s">
        <v>2116</v>
      </c>
      <c r="T318" s="48" t="s">
        <v>2133</v>
      </c>
      <c r="V318" s="21" t="s">
        <v>2109</v>
      </c>
    </row>
    <row r="319" spans="1:22" ht="18.75" customHeight="1" x14ac:dyDescent="0.25">
      <c r="A319" s="29">
        <f>IF(B319&lt;&gt;"",SUBTOTAL(103,$B$11:$B319),"")</f>
        <v>309</v>
      </c>
      <c r="B319" s="18" t="s">
        <v>376</v>
      </c>
      <c r="C319" s="50" t="s">
        <v>1088</v>
      </c>
      <c r="D319" s="51" t="s">
        <v>1052</v>
      </c>
      <c r="E319" s="52" t="s">
        <v>1959</v>
      </c>
      <c r="F319" s="53" t="s">
        <v>2104</v>
      </c>
      <c r="G319" s="30"/>
      <c r="H319" s="54"/>
      <c r="I319" s="30"/>
      <c r="J319" s="30"/>
      <c r="K319" s="30"/>
      <c r="L319" s="30"/>
      <c r="M319" s="30"/>
      <c r="N319" s="55"/>
      <c r="O319" s="46" t="s">
        <v>1630</v>
      </c>
      <c r="P319" s="47">
        <v>3</v>
      </c>
      <c r="Q319" s="46" t="s">
        <v>49</v>
      </c>
      <c r="R319" s="14" t="s">
        <v>23</v>
      </c>
      <c r="S319" s="31" t="s">
        <v>2116</v>
      </c>
      <c r="T319" s="48" t="s">
        <v>2134</v>
      </c>
      <c r="V319" s="21" t="s">
        <v>2110</v>
      </c>
    </row>
    <row r="320" spans="1:22" ht="18.75" customHeight="1" x14ac:dyDescent="0.25">
      <c r="A320" s="29">
        <f>IF(B320&lt;&gt;"",SUBTOTAL(103,$B$11:$B320),"")</f>
        <v>310</v>
      </c>
      <c r="B320" s="18" t="s">
        <v>377</v>
      </c>
      <c r="C320" s="50" t="s">
        <v>1105</v>
      </c>
      <c r="D320" s="51" t="s">
        <v>1036</v>
      </c>
      <c r="E320" s="52" t="s">
        <v>1958</v>
      </c>
      <c r="F320" s="53" t="s">
        <v>2103</v>
      </c>
      <c r="G320" s="30"/>
      <c r="H320" s="54"/>
      <c r="I320" s="30"/>
      <c r="J320" s="30"/>
      <c r="K320" s="30"/>
      <c r="L320" s="30"/>
      <c r="M320" s="30"/>
      <c r="N320" s="55"/>
      <c r="O320" s="46" t="s">
        <v>1630</v>
      </c>
      <c r="P320" s="47">
        <v>3</v>
      </c>
      <c r="Q320" s="46" t="s">
        <v>49</v>
      </c>
      <c r="R320" s="14" t="s">
        <v>23</v>
      </c>
      <c r="S320" s="31" t="s">
        <v>2116</v>
      </c>
      <c r="T320" s="48" t="s">
        <v>46</v>
      </c>
      <c r="V320" s="21" t="s">
        <v>2110</v>
      </c>
    </row>
    <row r="321" spans="1:22" ht="18.75" customHeight="1" x14ac:dyDescent="0.25">
      <c r="A321" s="29">
        <f>IF(B321&lt;&gt;"",SUBTOTAL(103,$B$11:$B321),"")</f>
        <v>311</v>
      </c>
      <c r="B321" s="18" t="s">
        <v>378</v>
      </c>
      <c r="C321" s="50" t="s">
        <v>1108</v>
      </c>
      <c r="D321" s="51" t="s">
        <v>1036</v>
      </c>
      <c r="E321" s="52" t="s">
        <v>1694</v>
      </c>
      <c r="F321" s="53" t="s">
        <v>2099</v>
      </c>
      <c r="G321" s="30"/>
      <c r="H321" s="54"/>
      <c r="I321" s="30"/>
      <c r="J321" s="30"/>
      <c r="K321" s="30"/>
      <c r="L321" s="30"/>
      <c r="M321" s="30"/>
      <c r="N321" s="55"/>
      <c r="O321" s="46" t="s">
        <v>1630</v>
      </c>
      <c r="P321" s="47">
        <v>3</v>
      </c>
      <c r="Q321" s="46" t="s">
        <v>49</v>
      </c>
      <c r="R321" s="14" t="s">
        <v>23</v>
      </c>
      <c r="S321" s="31" t="s">
        <v>2116</v>
      </c>
      <c r="T321" s="48" t="s">
        <v>47</v>
      </c>
      <c r="V321" s="21" t="s">
        <v>2109</v>
      </c>
    </row>
    <row r="322" spans="1:22" ht="18.75" customHeight="1" x14ac:dyDescent="0.25">
      <c r="A322" s="29">
        <f>IF(B322&lt;&gt;"",SUBTOTAL(103,$B$11:$B322),"")</f>
        <v>312</v>
      </c>
      <c r="B322" s="18" t="s">
        <v>380</v>
      </c>
      <c r="C322" s="50" t="s">
        <v>2063</v>
      </c>
      <c r="D322" s="51" t="s">
        <v>970</v>
      </c>
      <c r="E322" s="52" t="s">
        <v>2064</v>
      </c>
      <c r="F322" s="53" t="s">
        <v>2105</v>
      </c>
      <c r="G322" s="30"/>
      <c r="H322" s="54"/>
      <c r="I322" s="30"/>
      <c r="J322" s="30"/>
      <c r="K322" s="30"/>
      <c r="L322" s="30"/>
      <c r="M322" s="30"/>
      <c r="N322" s="55"/>
      <c r="O322" s="46" t="s">
        <v>1630</v>
      </c>
      <c r="P322" s="47">
        <v>3</v>
      </c>
      <c r="Q322" s="46" t="s">
        <v>49</v>
      </c>
      <c r="R322" s="14" t="s">
        <v>23</v>
      </c>
      <c r="S322" s="31" t="s">
        <v>2116</v>
      </c>
      <c r="T322" s="48" t="s">
        <v>48</v>
      </c>
      <c r="V322" s="21" t="s">
        <v>2110</v>
      </c>
    </row>
    <row r="323" spans="1:22" ht="18.75" customHeight="1" x14ac:dyDescent="0.25">
      <c r="A323" s="29">
        <f>IF(B323&lt;&gt;"",SUBTOTAL(103,$B$11:$B323),"")</f>
        <v>313</v>
      </c>
      <c r="B323" s="18" t="s">
        <v>381</v>
      </c>
      <c r="C323" s="42" t="s">
        <v>413</v>
      </c>
      <c r="D323" s="43" t="s">
        <v>970</v>
      </c>
      <c r="E323" s="17" t="s">
        <v>1152</v>
      </c>
      <c r="F323" s="17" t="s">
        <v>1129</v>
      </c>
      <c r="G323" s="17"/>
      <c r="H323" s="44"/>
      <c r="I323" s="17"/>
      <c r="J323" s="17"/>
      <c r="K323" s="17"/>
      <c r="L323" s="17"/>
      <c r="M323" s="17"/>
      <c r="N323" s="45"/>
      <c r="O323" s="46" t="s">
        <v>1630</v>
      </c>
      <c r="P323" s="47">
        <v>3</v>
      </c>
      <c r="Q323" s="46" t="s">
        <v>49</v>
      </c>
      <c r="R323" s="14" t="s">
        <v>23</v>
      </c>
      <c r="S323" s="31" t="s">
        <v>2116</v>
      </c>
      <c r="T323" s="48" t="s">
        <v>49</v>
      </c>
      <c r="U323" s="21">
        <v>3</v>
      </c>
      <c r="V323" s="49" t="s">
        <v>1614</v>
      </c>
    </row>
    <row r="324" spans="1:22" ht="18.75" customHeight="1" x14ac:dyDescent="0.25">
      <c r="A324" s="29">
        <f>IF(B324&lt;&gt;"",SUBTOTAL(103,$B$11:$B324),"")</f>
        <v>314</v>
      </c>
      <c r="B324" s="18" t="s">
        <v>382</v>
      </c>
      <c r="C324" s="42" t="s">
        <v>201</v>
      </c>
      <c r="D324" s="43" t="s">
        <v>970</v>
      </c>
      <c r="E324" s="17" t="s">
        <v>1332</v>
      </c>
      <c r="F324" s="17" t="s">
        <v>1255</v>
      </c>
      <c r="G324" s="17"/>
      <c r="H324" s="44"/>
      <c r="I324" s="17"/>
      <c r="J324" s="17"/>
      <c r="K324" s="17"/>
      <c r="L324" s="17"/>
      <c r="M324" s="17"/>
      <c r="N324" s="45"/>
      <c r="O324" s="46" t="s">
        <v>1630</v>
      </c>
      <c r="P324" s="47">
        <v>3</v>
      </c>
      <c r="Q324" s="46" t="s">
        <v>49</v>
      </c>
      <c r="R324" s="14" t="s">
        <v>23</v>
      </c>
      <c r="S324" s="31" t="s">
        <v>2116</v>
      </c>
      <c r="T324" s="48" t="s">
        <v>50</v>
      </c>
      <c r="U324" s="21">
        <v>3</v>
      </c>
      <c r="V324" s="49" t="s">
        <v>1614</v>
      </c>
    </row>
    <row r="325" spans="1:22" ht="18.75" customHeight="1" x14ac:dyDescent="0.25">
      <c r="A325" s="29">
        <f>IF(B325&lt;&gt;"",SUBTOTAL(103,$B$11:$B325),"")</f>
        <v>315</v>
      </c>
      <c r="B325" s="18" t="s">
        <v>383</v>
      </c>
      <c r="C325" s="42" t="s">
        <v>201</v>
      </c>
      <c r="D325" s="43" t="s">
        <v>970</v>
      </c>
      <c r="E325" s="17" t="s">
        <v>1544</v>
      </c>
      <c r="F325" s="17" t="s">
        <v>1462</v>
      </c>
      <c r="G325" s="17"/>
      <c r="H325" s="44"/>
      <c r="I325" s="17"/>
      <c r="J325" s="17"/>
      <c r="K325" s="17"/>
      <c r="L325" s="17"/>
      <c r="M325" s="17"/>
      <c r="N325" s="45"/>
      <c r="O325" s="46" t="s">
        <v>1630</v>
      </c>
      <c r="P325" s="47">
        <v>3</v>
      </c>
      <c r="Q325" s="46" t="s">
        <v>49</v>
      </c>
      <c r="R325" s="14" t="s">
        <v>23</v>
      </c>
      <c r="S325" s="31" t="s">
        <v>2116</v>
      </c>
      <c r="T325" s="48" t="s">
        <v>51</v>
      </c>
      <c r="U325" s="21">
        <v>3</v>
      </c>
      <c r="V325" s="49" t="s">
        <v>1615</v>
      </c>
    </row>
    <row r="326" spans="1:22" ht="18.75" customHeight="1" x14ac:dyDescent="0.25">
      <c r="A326" s="29">
        <f>IF(B326&lt;&gt;"",SUBTOTAL(103,$B$11:$B326),"")</f>
        <v>316</v>
      </c>
      <c r="B326" s="18" t="s">
        <v>384</v>
      </c>
      <c r="C326" s="42" t="s">
        <v>330</v>
      </c>
      <c r="D326" s="43" t="s">
        <v>970</v>
      </c>
      <c r="E326" s="17" t="s">
        <v>1353</v>
      </c>
      <c r="F326" s="17" t="s">
        <v>1258</v>
      </c>
      <c r="G326" s="17"/>
      <c r="H326" s="44"/>
      <c r="I326" s="17"/>
      <c r="J326" s="17"/>
      <c r="K326" s="17"/>
      <c r="L326" s="17"/>
      <c r="M326" s="17"/>
      <c r="N326" s="45"/>
      <c r="O326" s="46" t="s">
        <v>1630</v>
      </c>
      <c r="P326" s="47">
        <v>3</v>
      </c>
      <c r="Q326" s="46" t="s">
        <v>49</v>
      </c>
      <c r="R326" s="14" t="s">
        <v>23</v>
      </c>
      <c r="S326" s="31" t="s">
        <v>2116</v>
      </c>
      <c r="T326" s="48" t="s">
        <v>52</v>
      </c>
      <c r="U326" s="21">
        <v>3</v>
      </c>
      <c r="V326" s="49" t="s">
        <v>1614</v>
      </c>
    </row>
    <row r="327" spans="1:22" ht="18.75" customHeight="1" x14ac:dyDescent="0.25">
      <c r="A327" s="29">
        <f>IF(B327&lt;&gt;"",SUBTOTAL(103,$B$11:$B327),"")</f>
        <v>317</v>
      </c>
      <c r="B327" s="18" t="s">
        <v>386</v>
      </c>
      <c r="C327" s="50" t="s">
        <v>1960</v>
      </c>
      <c r="D327" s="51" t="s">
        <v>970</v>
      </c>
      <c r="E327" s="52" t="s">
        <v>1961</v>
      </c>
      <c r="F327" s="53" t="s">
        <v>2104</v>
      </c>
      <c r="G327" s="30"/>
      <c r="H327" s="54"/>
      <c r="I327" s="30"/>
      <c r="J327" s="30"/>
      <c r="K327" s="30"/>
      <c r="L327" s="30"/>
      <c r="M327" s="30"/>
      <c r="N327" s="55"/>
      <c r="O327" s="46" t="s">
        <v>1630</v>
      </c>
      <c r="P327" s="47">
        <v>3</v>
      </c>
      <c r="Q327" s="46" t="s">
        <v>49</v>
      </c>
      <c r="R327" s="14" t="s">
        <v>23</v>
      </c>
      <c r="S327" s="31" t="s">
        <v>2116</v>
      </c>
      <c r="T327" s="48" t="s">
        <v>53</v>
      </c>
      <c r="V327" s="21" t="s">
        <v>2110</v>
      </c>
    </row>
    <row r="328" spans="1:22" ht="18.75" customHeight="1" x14ac:dyDescent="0.25">
      <c r="A328" s="29">
        <f>IF(B328&lt;&gt;"",SUBTOTAL(103,$B$11:$B328),"")</f>
        <v>318</v>
      </c>
      <c r="B328" s="18" t="s">
        <v>387</v>
      </c>
      <c r="C328" s="42" t="s">
        <v>251</v>
      </c>
      <c r="D328" s="43" t="s">
        <v>1394</v>
      </c>
      <c r="E328" s="17" t="s">
        <v>1395</v>
      </c>
      <c r="F328" s="17" t="s">
        <v>1388</v>
      </c>
      <c r="G328" s="17"/>
      <c r="H328" s="44"/>
      <c r="I328" s="17"/>
      <c r="J328" s="17"/>
      <c r="K328" s="17"/>
      <c r="L328" s="17"/>
      <c r="M328" s="17"/>
      <c r="N328" s="45"/>
      <c r="O328" s="46" t="s">
        <v>1630</v>
      </c>
      <c r="P328" s="47">
        <v>3</v>
      </c>
      <c r="Q328" s="46" t="s">
        <v>49</v>
      </c>
      <c r="R328" s="14" t="s">
        <v>23</v>
      </c>
      <c r="S328" s="31" t="s">
        <v>2116</v>
      </c>
      <c r="T328" s="48" t="s">
        <v>54</v>
      </c>
      <c r="U328" s="21">
        <v>3</v>
      </c>
      <c r="V328" s="49" t="s">
        <v>1614</v>
      </c>
    </row>
    <row r="329" spans="1:22" ht="18.75" customHeight="1" x14ac:dyDescent="0.25">
      <c r="A329" s="29">
        <f>IF(B329&lt;&gt;"",SUBTOTAL(103,$B$11:$B329),"")</f>
        <v>319</v>
      </c>
      <c r="B329" s="18" t="s">
        <v>388</v>
      </c>
      <c r="C329" s="50" t="s">
        <v>1695</v>
      </c>
      <c r="D329" s="51" t="s">
        <v>1045</v>
      </c>
      <c r="E329" s="52" t="s">
        <v>1696</v>
      </c>
      <c r="F329" s="53" t="s">
        <v>2100</v>
      </c>
      <c r="G329" s="30"/>
      <c r="H329" s="54"/>
      <c r="I329" s="30"/>
      <c r="J329" s="30"/>
      <c r="K329" s="30"/>
      <c r="L329" s="30"/>
      <c r="M329" s="30"/>
      <c r="N329" s="55"/>
      <c r="O329" s="46" t="s">
        <v>1630</v>
      </c>
      <c r="P329" s="47">
        <v>3</v>
      </c>
      <c r="Q329" s="46" t="s">
        <v>49</v>
      </c>
      <c r="R329" s="14" t="s">
        <v>23</v>
      </c>
      <c r="S329" s="31" t="s">
        <v>2116</v>
      </c>
      <c r="T329" s="48" t="s">
        <v>55</v>
      </c>
      <c r="V329" s="21" t="s">
        <v>2109</v>
      </c>
    </row>
    <row r="330" spans="1:22" ht="18.75" customHeight="1" x14ac:dyDescent="0.25">
      <c r="A330" s="29">
        <f>IF(B330&lt;&gt;"",SUBTOTAL(103,$B$11:$B330),"")</f>
        <v>320</v>
      </c>
      <c r="B330" s="18" t="s">
        <v>389</v>
      </c>
      <c r="C330" s="42" t="s">
        <v>444</v>
      </c>
      <c r="D330" s="43" t="s">
        <v>1115</v>
      </c>
      <c r="E330" s="17" t="s">
        <v>1191</v>
      </c>
      <c r="F330" s="17" t="s">
        <v>1129</v>
      </c>
      <c r="G330" s="17"/>
      <c r="H330" s="44"/>
      <c r="I330" s="17"/>
      <c r="J330" s="17"/>
      <c r="K330" s="17"/>
      <c r="L330" s="17"/>
      <c r="M330" s="17"/>
      <c r="N330" s="45"/>
      <c r="O330" s="46" t="s">
        <v>1630</v>
      </c>
      <c r="P330" s="47">
        <v>3</v>
      </c>
      <c r="Q330" s="46" t="s">
        <v>49</v>
      </c>
      <c r="R330" s="14" t="s">
        <v>23</v>
      </c>
      <c r="S330" s="31" t="s">
        <v>2116</v>
      </c>
      <c r="T330" s="48" t="s">
        <v>56</v>
      </c>
      <c r="U330" s="21">
        <v>3</v>
      </c>
      <c r="V330" s="49" t="s">
        <v>1614</v>
      </c>
    </row>
    <row r="331" spans="1:22" ht="18.75" customHeight="1" x14ac:dyDescent="0.25">
      <c r="A331" s="29">
        <f>IF(B331&lt;&gt;"",SUBTOTAL(103,$B$11:$B331),"")</f>
        <v>321</v>
      </c>
      <c r="B331" s="18" t="s">
        <v>391</v>
      </c>
      <c r="C331" s="50" t="s">
        <v>1836</v>
      </c>
      <c r="D331" s="51" t="s">
        <v>1122</v>
      </c>
      <c r="E331" s="52" t="s">
        <v>1837</v>
      </c>
      <c r="F331" s="53" t="s">
        <v>2102</v>
      </c>
      <c r="G331" s="30"/>
      <c r="H331" s="54"/>
      <c r="I331" s="30"/>
      <c r="J331" s="30"/>
      <c r="K331" s="30"/>
      <c r="L331" s="30"/>
      <c r="M331" s="30"/>
      <c r="N331" s="55"/>
      <c r="O331" s="46" t="s">
        <v>1630</v>
      </c>
      <c r="P331" s="47">
        <v>3</v>
      </c>
      <c r="Q331" s="46" t="s">
        <v>49</v>
      </c>
      <c r="R331" s="14" t="s">
        <v>23</v>
      </c>
      <c r="S331" s="31" t="s">
        <v>2116</v>
      </c>
      <c r="T331" s="48" t="s">
        <v>57</v>
      </c>
      <c r="V331" s="21" t="s">
        <v>2109</v>
      </c>
    </row>
    <row r="332" spans="1:22" ht="18.75" customHeight="1" x14ac:dyDescent="0.25">
      <c r="A332" s="29">
        <f>IF(B332&lt;&gt;"",SUBTOTAL(103,$B$11:$B332),"")</f>
        <v>322</v>
      </c>
      <c r="B332" s="18" t="s">
        <v>392</v>
      </c>
      <c r="C332" s="50" t="s">
        <v>1697</v>
      </c>
      <c r="D332" s="51" t="s">
        <v>1122</v>
      </c>
      <c r="E332" s="52" t="s">
        <v>1698</v>
      </c>
      <c r="F332" s="53" t="s">
        <v>2099</v>
      </c>
      <c r="G332" s="30"/>
      <c r="H332" s="54"/>
      <c r="I332" s="30"/>
      <c r="J332" s="30"/>
      <c r="K332" s="30"/>
      <c r="L332" s="30"/>
      <c r="M332" s="30"/>
      <c r="N332" s="55"/>
      <c r="O332" s="46" t="s">
        <v>1630</v>
      </c>
      <c r="P332" s="47">
        <v>3</v>
      </c>
      <c r="Q332" s="46" t="s">
        <v>49</v>
      </c>
      <c r="R332" s="14" t="s">
        <v>23</v>
      </c>
      <c r="S332" s="31" t="s">
        <v>2116</v>
      </c>
      <c r="T332" s="48" t="s">
        <v>58</v>
      </c>
      <c r="V332" s="21" t="s">
        <v>2109</v>
      </c>
    </row>
    <row r="333" spans="1:22" ht="18.75" customHeight="1" x14ac:dyDescent="0.25">
      <c r="A333" s="29">
        <f>IF(B333&lt;&gt;"",SUBTOTAL(103,$B$11:$B333),"")</f>
        <v>323</v>
      </c>
      <c r="B333" s="18" t="s">
        <v>393</v>
      </c>
      <c r="C333" s="42" t="s">
        <v>570</v>
      </c>
      <c r="D333" s="43" t="s">
        <v>1009</v>
      </c>
      <c r="E333" s="17" t="s">
        <v>1158</v>
      </c>
      <c r="F333" s="17" t="s">
        <v>1135</v>
      </c>
      <c r="G333" s="17"/>
      <c r="H333" s="44"/>
      <c r="I333" s="17"/>
      <c r="J333" s="17"/>
      <c r="K333" s="17"/>
      <c r="L333" s="17"/>
      <c r="M333" s="17"/>
      <c r="N333" s="45"/>
      <c r="O333" s="46" t="s">
        <v>1630</v>
      </c>
      <c r="P333" s="47">
        <v>3</v>
      </c>
      <c r="Q333" s="46" t="s">
        <v>49</v>
      </c>
      <c r="R333" s="14" t="s">
        <v>23</v>
      </c>
      <c r="S333" s="31" t="s">
        <v>2116</v>
      </c>
      <c r="T333" s="48" t="s">
        <v>59</v>
      </c>
      <c r="U333" s="21">
        <v>3</v>
      </c>
      <c r="V333" s="49" t="s">
        <v>1614</v>
      </c>
    </row>
    <row r="334" spans="1:22" ht="18.75" customHeight="1" x14ac:dyDescent="0.25">
      <c r="A334" s="29">
        <f>IF(B334&lt;&gt;"",SUBTOTAL(103,$B$11:$B334),"")</f>
        <v>324</v>
      </c>
      <c r="B334" s="18" t="s">
        <v>394</v>
      </c>
      <c r="C334" s="50" t="s">
        <v>917</v>
      </c>
      <c r="D334" s="51" t="s">
        <v>1009</v>
      </c>
      <c r="E334" s="52" t="s">
        <v>1962</v>
      </c>
      <c r="F334" s="53" t="s">
        <v>2103</v>
      </c>
      <c r="G334" s="30"/>
      <c r="H334" s="54"/>
      <c r="I334" s="30"/>
      <c r="J334" s="30"/>
      <c r="K334" s="30"/>
      <c r="L334" s="30"/>
      <c r="M334" s="30"/>
      <c r="N334" s="55"/>
      <c r="O334" s="46" t="s">
        <v>1630</v>
      </c>
      <c r="P334" s="47">
        <v>3</v>
      </c>
      <c r="Q334" s="46" t="s">
        <v>49</v>
      </c>
      <c r="R334" s="14" t="s">
        <v>23</v>
      </c>
      <c r="S334" s="31" t="s">
        <v>2116</v>
      </c>
      <c r="T334" s="48" t="s">
        <v>60</v>
      </c>
      <c r="V334" s="21" t="s">
        <v>2110</v>
      </c>
    </row>
    <row r="335" spans="1:22" ht="18.75" customHeight="1" x14ac:dyDescent="0.25">
      <c r="A335" s="29">
        <f>IF(B335&lt;&gt;"",SUBTOTAL(103,$B$11:$B335),"")</f>
        <v>325</v>
      </c>
      <c r="B335" s="18" t="s">
        <v>395</v>
      </c>
      <c r="C335" s="42" t="s">
        <v>218</v>
      </c>
      <c r="D335" s="43" t="s">
        <v>1103</v>
      </c>
      <c r="E335" s="17" t="s">
        <v>1202</v>
      </c>
      <c r="F335" s="17" t="s">
        <v>1129</v>
      </c>
      <c r="G335" s="17"/>
      <c r="H335" s="44"/>
      <c r="I335" s="17"/>
      <c r="J335" s="17"/>
      <c r="K335" s="17"/>
      <c r="L335" s="17"/>
      <c r="M335" s="17"/>
      <c r="N335" s="45"/>
      <c r="O335" s="46" t="s">
        <v>1630</v>
      </c>
      <c r="P335" s="47">
        <v>3</v>
      </c>
      <c r="Q335" s="46" t="s">
        <v>49</v>
      </c>
      <c r="R335" s="14" t="s">
        <v>23</v>
      </c>
      <c r="S335" s="31" t="s">
        <v>2116</v>
      </c>
      <c r="T335" s="48" t="s">
        <v>61</v>
      </c>
      <c r="U335" s="21">
        <v>3</v>
      </c>
      <c r="V335" s="49" t="s">
        <v>1614</v>
      </c>
    </row>
    <row r="336" spans="1:22" ht="18.75" customHeight="1" x14ac:dyDescent="0.25">
      <c r="A336" s="29">
        <f>IF(B336&lt;&gt;"",SUBTOTAL(103,$B$11:$B336),"")</f>
        <v>326</v>
      </c>
      <c r="B336" s="18" t="s">
        <v>396</v>
      </c>
      <c r="C336" s="42" t="s">
        <v>1336</v>
      </c>
      <c r="D336" s="43" t="s">
        <v>1103</v>
      </c>
      <c r="E336" s="17" t="s">
        <v>1337</v>
      </c>
      <c r="F336" s="17" t="s">
        <v>1255</v>
      </c>
      <c r="G336" s="17"/>
      <c r="H336" s="44"/>
      <c r="I336" s="17"/>
      <c r="J336" s="17"/>
      <c r="K336" s="17"/>
      <c r="L336" s="17"/>
      <c r="M336" s="17"/>
      <c r="N336" s="45"/>
      <c r="O336" s="46" t="s">
        <v>1630</v>
      </c>
      <c r="P336" s="47">
        <v>3</v>
      </c>
      <c r="Q336" s="46" t="s">
        <v>50</v>
      </c>
      <c r="R336" s="14" t="s">
        <v>25</v>
      </c>
      <c r="S336" s="31" t="s">
        <v>2116</v>
      </c>
      <c r="T336" s="48" t="s">
        <v>2126</v>
      </c>
      <c r="U336" s="21">
        <v>3</v>
      </c>
      <c r="V336" s="49" t="s">
        <v>1614</v>
      </c>
    </row>
    <row r="337" spans="1:22" ht="18.75" customHeight="1" x14ac:dyDescent="0.25">
      <c r="A337" s="29">
        <f>IF(B337&lt;&gt;"",SUBTOTAL(103,$B$11:$B337),"")</f>
        <v>327</v>
      </c>
      <c r="B337" s="18" t="s">
        <v>397</v>
      </c>
      <c r="C337" s="50" t="s">
        <v>1699</v>
      </c>
      <c r="D337" s="51" t="s">
        <v>947</v>
      </c>
      <c r="E337" s="52" t="s">
        <v>1700</v>
      </c>
      <c r="F337" s="53" t="s">
        <v>2100</v>
      </c>
      <c r="G337" s="30"/>
      <c r="H337" s="54"/>
      <c r="I337" s="30"/>
      <c r="J337" s="30"/>
      <c r="K337" s="30"/>
      <c r="L337" s="30"/>
      <c r="M337" s="30"/>
      <c r="N337" s="55"/>
      <c r="O337" s="46" t="s">
        <v>1630</v>
      </c>
      <c r="P337" s="47">
        <v>3</v>
      </c>
      <c r="Q337" s="46" t="s">
        <v>50</v>
      </c>
      <c r="R337" s="14" t="s">
        <v>25</v>
      </c>
      <c r="S337" s="31" t="s">
        <v>2116</v>
      </c>
      <c r="T337" s="48" t="s">
        <v>2127</v>
      </c>
      <c r="V337" s="21" t="s">
        <v>2109</v>
      </c>
    </row>
    <row r="338" spans="1:22" ht="18.75" customHeight="1" x14ac:dyDescent="0.25">
      <c r="A338" s="29">
        <f>IF(B338&lt;&gt;"",SUBTOTAL(103,$B$11:$B338),"")</f>
        <v>328</v>
      </c>
      <c r="B338" s="18" t="s">
        <v>398</v>
      </c>
      <c r="C338" s="42" t="s">
        <v>188</v>
      </c>
      <c r="D338" s="43" t="s">
        <v>947</v>
      </c>
      <c r="E338" s="17" t="s">
        <v>1464</v>
      </c>
      <c r="F338" s="17" t="s">
        <v>1457</v>
      </c>
      <c r="G338" s="17"/>
      <c r="H338" s="44"/>
      <c r="I338" s="17"/>
      <c r="J338" s="17"/>
      <c r="K338" s="17"/>
      <c r="L338" s="17"/>
      <c r="M338" s="17"/>
      <c r="N338" s="45"/>
      <c r="O338" s="46" t="s">
        <v>1630</v>
      </c>
      <c r="P338" s="47">
        <v>3</v>
      </c>
      <c r="Q338" s="46" t="s">
        <v>50</v>
      </c>
      <c r="R338" s="14" t="s">
        <v>25</v>
      </c>
      <c r="S338" s="31" t="s">
        <v>2116</v>
      </c>
      <c r="T338" s="48" t="s">
        <v>2128</v>
      </c>
      <c r="U338" s="21">
        <v>3</v>
      </c>
      <c r="V338" s="49" t="s">
        <v>1615</v>
      </c>
    </row>
    <row r="339" spans="1:22" ht="18.75" customHeight="1" x14ac:dyDescent="0.25">
      <c r="A339" s="29">
        <f>IF(B339&lt;&gt;"",SUBTOTAL(103,$B$11:$B339),"")</f>
        <v>329</v>
      </c>
      <c r="B339" s="18" t="s">
        <v>399</v>
      </c>
      <c r="C339" s="42" t="s">
        <v>1261</v>
      </c>
      <c r="D339" s="43" t="s">
        <v>947</v>
      </c>
      <c r="E339" s="17" t="s">
        <v>1262</v>
      </c>
      <c r="F339" s="17" t="s">
        <v>1258</v>
      </c>
      <c r="G339" s="17"/>
      <c r="H339" s="44"/>
      <c r="I339" s="17"/>
      <c r="J339" s="17"/>
      <c r="K339" s="17"/>
      <c r="L339" s="17"/>
      <c r="M339" s="17"/>
      <c r="N339" s="45"/>
      <c r="O339" s="46" t="s">
        <v>1630</v>
      </c>
      <c r="P339" s="47">
        <v>3</v>
      </c>
      <c r="Q339" s="46" t="s">
        <v>50</v>
      </c>
      <c r="R339" s="14" t="s">
        <v>25</v>
      </c>
      <c r="S339" s="31" t="s">
        <v>2116</v>
      </c>
      <c r="T339" s="48" t="s">
        <v>2129</v>
      </c>
      <c r="U339" s="21">
        <v>3</v>
      </c>
      <c r="V339" s="49" t="s">
        <v>1614</v>
      </c>
    </row>
    <row r="340" spans="1:22" ht="18.75" customHeight="1" x14ac:dyDescent="0.25">
      <c r="A340" s="29">
        <f>IF(B340&lt;&gt;"",SUBTOTAL(103,$B$11:$B340),"")</f>
        <v>330</v>
      </c>
      <c r="B340" s="18" t="s">
        <v>400</v>
      </c>
      <c r="C340" s="42" t="s">
        <v>379</v>
      </c>
      <c r="D340" s="43" t="s">
        <v>947</v>
      </c>
      <c r="E340" s="17" t="s">
        <v>1389</v>
      </c>
      <c r="F340" s="17" t="s">
        <v>1388</v>
      </c>
      <c r="G340" s="17"/>
      <c r="H340" s="44"/>
      <c r="I340" s="17"/>
      <c r="J340" s="17"/>
      <c r="K340" s="17"/>
      <c r="L340" s="17"/>
      <c r="M340" s="17"/>
      <c r="N340" s="45"/>
      <c r="O340" s="46" t="s">
        <v>1630</v>
      </c>
      <c r="P340" s="47">
        <v>3</v>
      </c>
      <c r="Q340" s="46" t="s">
        <v>50</v>
      </c>
      <c r="R340" s="14" t="s">
        <v>25</v>
      </c>
      <c r="S340" s="31" t="s">
        <v>2116</v>
      </c>
      <c r="T340" s="48" t="s">
        <v>2130</v>
      </c>
      <c r="U340" s="21">
        <v>3</v>
      </c>
      <c r="V340" s="49" t="s">
        <v>1614</v>
      </c>
    </row>
    <row r="341" spans="1:22" ht="18.75" customHeight="1" x14ac:dyDescent="0.25">
      <c r="A341" s="29">
        <f>IF(B341&lt;&gt;"",SUBTOTAL(103,$B$11:$B341),"")</f>
        <v>331</v>
      </c>
      <c r="B341" s="18" t="s">
        <v>401</v>
      </c>
      <c r="C341" s="42" t="s">
        <v>1137</v>
      </c>
      <c r="D341" s="43" t="s">
        <v>947</v>
      </c>
      <c r="E341" s="17" t="s">
        <v>1138</v>
      </c>
      <c r="F341" s="17" t="s">
        <v>1135</v>
      </c>
      <c r="G341" s="17"/>
      <c r="H341" s="44"/>
      <c r="I341" s="17"/>
      <c r="J341" s="17"/>
      <c r="K341" s="17"/>
      <c r="L341" s="17"/>
      <c r="M341" s="17"/>
      <c r="N341" s="45"/>
      <c r="O341" s="46" t="s">
        <v>1630</v>
      </c>
      <c r="P341" s="47">
        <v>3</v>
      </c>
      <c r="Q341" s="46" t="s">
        <v>50</v>
      </c>
      <c r="R341" s="14" t="s">
        <v>25</v>
      </c>
      <c r="S341" s="31" t="s">
        <v>2116</v>
      </c>
      <c r="T341" s="48" t="s">
        <v>2131</v>
      </c>
      <c r="U341" s="21">
        <v>3</v>
      </c>
      <c r="V341" s="49" t="s">
        <v>1614</v>
      </c>
    </row>
    <row r="342" spans="1:22" ht="18.75" customHeight="1" x14ac:dyDescent="0.25">
      <c r="A342" s="29">
        <f>IF(B342&lt;&gt;"",SUBTOTAL(103,$B$11:$B342),"")</f>
        <v>332</v>
      </c>
      <c r="B342" s="18" t="s">
        <v>402</v>
      </c>
      <c r="C342" s="42" t="s">
        <v>1139</v>
      </c>
      <c r="D342" s="43" t="s">
        <v>947</v>
      </c>
      <c r="E342" s="17" t="s">
        <v>1140</v>
      </c>
      <c r="F342" s="17" t="s">
        <v>1129</v>
      </c>
      <c r="G342" s="17"/>
      <c r="H342" s="44"/>
      <c r="I342" s="17"/>
      <c r="J342" s="17"/>
      <c r="K342" s="17"/>
      <c r="L342" s="17"/>
      <c r="M342" s="17"/>
      <c r="N342" s="45"/>
      <c r="O342" s="46" t="s">
        <v>1630</v>
      </c>
      <c r="P342" s="47">
        <v>3</v>
      </c>
      <c r="Q342" s="46" t="s">
        <v>50</v>
      </c>
      <c r="R342" s="14" t="s">
        <v>25</v>
      </c>
      <c r="S342" s="31" t="s">
        <v>2116</v>
      </c>
      <c r="T342" s="48" t="s">
        <v>2132</v>
      </c>
      <c r="U342" s="21">
        <v>3</v>
      </c>
      <c r="V342" s="49" t="s">
        <v>1614</v>
      </c>
    </row>
    <row r="343" spans="1:22" ht="18.75" customHeight="1" x14ac:dyDescent="0.25">
      <c r="A343" s="29">
        <f>IF(B343&lt;&gt;"",SUBTOTAL(103,$B$11:$B343),"")</f>
        <v>333</v>
      </c>
      <c r="B343" s="18" t="s">
        <v>403</v>
      </c>
      <c r="C343" s="42" t="s">
        <v>591</v>
      </c>
      <c r="D343" s="43" t="s">
        <v>947</v>
      </c>
      <c r="E343" s="17" t="s">
        <v>1268</v>
      </c>
      <c r="F343" s="17" t="s">
        <v>1255</v>
      </c>
      <c r="G343" s="17"/>
      <c r="H343" s="44"/>
      <c r="I343" s="17"/>
      <c r="J343" s="17"/>
      <c r="K343" s="17"/>
      <c r="L343" s="17"/>
      <c r="M343" s="17"/>
      <c r="N343" s="45"/>
      <c r="O343" s="46" t="s">
        <v>1630</v>
      </c>
      <c r="P343" s="47">
        <v>3</v>
      </c>
      <c r="Q343" s="46" t="s">
        <v>50</v>
      </c>
      <c r="R343" s="14" t="s">
        <v>25</v>
      </c>
      <c r="S343" s="31" t="s">
        <v>2116</v>
      </c>
      <c r="T343" s="48" t="s">
        <v>2133</v>
      </c>
      <c r="U343" s="21">
        <v>3</v>
      </c>
      <c r="V343" s="49" t="s">
        <v>1614</v>
      </c>
    </row>
    <row r="344" spans="1:22" ht="18.75" customHeight="1" x14ac:dyDescent="0.25">
      <c r="A344" s="29">
        <f>IF(B344&lt;&gt;"",SUBTOTAL(103,$B$11:$B344),"")</f>
        <v>334</v>
      </c>
      <c r="B344" s="18" t="s">
        <v>404</v>
      </c>
      <c r="C344" s="50" t="s">
        <v>2065</v>
      </c>
      <c r="D344" s="51" t="s">
        <v>947</v>
      </c>
      <c r="E344" s="52" t="s">
        <v>2066</v>
      </c>
      <c r="F344" s="53" t="s">
        <v>2105</v>
      </c>
      <c r="G344" s="30"/>
      <c r="H344" s="54"/>
      <c r="I344" s="30"/>
      <c r="J344" s="30"/>
      <c r="K344" s="30"/>
      <c r="L344" s="30"/>
      <c r="M344" s="30"/>
      <c r="N344" s="55"/>
      <c r="O344" s="46" t="s">
        <v>1630</v>
      </c>
      <c r="P344" s="47">
        <v>3</v>
      </c>
      <c r="Q344" s="46" t="s">
        <v>50</v>
      </c>
      <c r="R344" s="14" t="s">
        <v>25</v>
      </c>
      <c r="S344" s="31" t="s">
        <v>2116</v>
      </c>
      <c r="T344" s="48" t="s">
        <v>2134</v>
      </c>
      <c r="V344" s="21" t="s">
        <v>2110</v>
      </c>
    </row>
    <row r="345" spans="1:22" ht="18.75" customHeight="1" x14ac:dyDescent="0.25">
      <c r="A345" s="29">
        <f>IF(B345&lt;&gt;"",SUBTOTAL(103,$B$11:$B345),"")</f>
        <v>335</v>
      </c>
      <c r="B345" s="18" t="s">
        <v>405</v>
      </c>
      <c r="C345" s="42" t="s">
        <v>293</v>
      </c>
      <c r="D345" s="43" t="s">
        <v>947</v>
      </c>
      <c r="E345" s="17" t="s">
        <v>1279</v>
      </c>
      <c r="F345" s="17" t="s">
        <v>1258</v>
      </c>
      <c r="G345" s="17"/>
      <c r="H345" s="44"/>
      <c r="I345" s="17"/>
      <c r="J345" s="17"/>
      <c r="K345" s="17"/>
      <c r="L345" s="17"/>
      <c r="M345" s="17"/>
      <c r="N345" s="45"/>
      <c r="O345" s="46" t="s">
        <v>1630</v>
      </c>
      <c r="P345" s="47">
        <v>3</v>
      </c>
      <c r="Q345" s="46" t="s">
        <v>50</v>
      </c>
      <c r="R345" s="14" t="s">
        <v>25</v>
      </c>
      <c r="S345" s="31" t="s">
        <v>2116</v>
      </c>
      <c r="T345" s="48" t="s">
        <v>46</v>
      </c>
      <c r="U345" s="21">
        <v>3</v>
      </c>
      <c r="V345" s="49" t="s">
        <v>1614</v>
      </c>
    </row>
    <row r="346" spans="1:22" ht="18.75" customHeight="1" x14ac:dyDescent="0.25">
      <c r="A346" s="29">
        <f>IF(B346&lt;&gt;"",SUBTOTAL(103,$B$11:$B346),"")</f>
        <v>336</v>
      </c>
      <c r="B346" s="18" t="s">
        <v>406</v>
      </c>
      <c r="C346" s="50" t="s">
        <v>1838</v>
      </c>
      <c r="D346" s="51" t="s">
        <v>947</v>
      </c>
      <c r="E346" s="52" t="s">
        <v>1839</v>
      </c>
      <c r="F346" s="53" t="s">
        <v>2101</v>
      </c>
      <c r="G346" s="30"/>
      <c r="H346" s="54"/>
      <c r="I346" s="30"/>
      <c r="J346" s="30"/>
      <c r="K346" s="30"/>
      <c r="L346" s="30"/>
      <c r="M346" s="30"/>
      <c r="N346" s="55"/>
      <c r="O346" s="46" t="s">
        <v>1630</v>
      </c>
      <c r="P346" s="47">
        <v>3</v>
      </c>
      <c r="Q346" s="46" t="s">
        <v>50</v>
      </c>
      <c r="R346" s="14" t="s">
        <v>25</v>
      </c>
      <c r="S346" s="31" t="s">
        <v>2116</v>
      </c>
      <c r="T346" s="48" t="s">
        <v>47</v>
      </c>
      <c r="V346" s="21" t="s">
        <v>2109</v>
      </c>
    </row>
    <row r="347" spans="1:22" ht="18.75" customHeight="1" x14ac:dyDescent="0.25">
      <c r="A347" s="29">
        <f>IF(B347&lt;&gt;"",SUBTOTAL(103,$B$11:$B347),"")</f>
        <v>337</v>
      </c>
      <c r="B347" s="18" t="s">
        <v>408</v>
      </c>
      <c r="C347" s="50" t="s">
        <v>1840</v>
      </c>
      <c r="D347" s="51" t="s">
        <v>947</v>
      </c>
      <c r="E347" s="52" t="s">
        <v>1841</v>
      </c>
      <c r="F347" s="53" t="s">
        <v>2102</v>
      </c>
      <c r="G347" s="30"/>
      <c r="H347" s="54"/>
      <c r="I347" s="30"/>
      <c r="J347" s="30"/>
      <c r="K347" s="30"/>
      <c r="L347" s="30"/>
      <c r="M347" s="30"/>
      <c r="N347" s="55"/>
      <c r="O347" s="46" t="s">
        <v>1630</v>
      </c>
      <c r="P347" s="47">
        <v>3</v>
      </c>
      <c r="Q347" s="46" t="s">
        <v>50</v>
      </c>
      <c r="R347" s="14" t="s">
        <v>25</v>
      </c>
      <c r="S347" s="31" t="s">
        <v>2116</v>
      </c>
      <c r="T347" s="48" t="s">
        <v>48</v>
      </c>
      <c r="V347" s="21" t="s">
        <v>2109</v>
      </c>
    </row>
    <row r="348" spans="1:22" ht="18.75" customHeight="1" x14ac:dyDescent="0.25">
      <c r="A348" s="29">
        <f>IF(B348&lt;&gt;"",SUBTOTAL(103,$B$11:$B348),"")</f>
        <v>338</v>
      </c>
      <c r="B348" s="18" t="s">
        <v>409</v>
      </c>
      <c r="C348" s="50" t="s">
        <v>1842</v>
      </c>
      <c r="D348" s="51" t="s">
        <v>947</v>
      </c>
      <c r="E348" s="52" t="s">
        <v>1843</v>
      </c>
      <c r="F348" s="53" t="s">
        <v>2101</v>
      </c>
      <c r="G348" s="30"/>
      <c r="H348" s="54"/>
      <c r="I348" s="30"/>
      <c r="J348" s="30"/>
      <c r="K348" s="30"/>
      <c r="L348" s="30"/>
      <c r="M348" s="30"/>
      <c r="N348" s="55"/>
      <c r="O348" s="46" t="s">
        <v>1630</v>
      </c>
      <c r="P348" s="47">
        <v>3</v>
      </c>
      <c r="Q348" s="46" t="s">
        <v>50</v>
      </c>
      <c r="R348" s="14" t="s">
        <v>25</v>
      </c>
      <c r="S348" s="31" t="s">
        <v>2116</v>
      </c>
      <c r="T348" s="48" t="s">
        <v>49</v>
      </c>
      <c r="V348" s="21" t="s">
        <v>2109</v>
      </c>
    </row>
    <row r="349" spans="1:22" ht="18.75" customHeight="1" x14ac:dyDescent="0.25">
      <c r="A349" s="29">
        <f>IF(B349&lt;&gt;"",SUBTOTAL(103,$B$11:$B349),"")</f>
        <v>339</v>
      </c>
      <c r="B349" s="18" t="s">
        <v>410</v>
      </c>
      <c r="C349" s="50" t="s">
        <v>1701</v>
      </c>
      <c r="D349" s="51" t="s">
        <v>947</v>
      </c>
      <c r="E349" s="52" t="s">
        <v>1702</v>
      </c>
      <c r="F349" s="53" t="s">
        <v>2099</v>
      </c>
      <c r="G349" s="30"/>
      <c r="H349" s="54"/>
      <c r="I349" s="30"/>
      <c r="J349" s="30"/>
      <c r="K349" s="30"/>
      <c r="L349" s="30"/>
      <c r="M349" s="30"/>
      <c r="N349" s="55"/>
      <c r="O349" s="46" t="s">
        <v>1630</v>
      </c>
      <c r="P349" s="47">
        <v>3</v>
      </c>
      <c r="Q349" s="46" t="s">
        <v>50</v>
      </c>
      <c r="R349" s="14" t="s">
        <v>25</v>
      </c>
      <c r="S349" s="31" t="s">
        <v>2116</v>
      </c>
      <c r="T349" s="48" t="s">
        <v>50</v>
      </c>
      <c r="V349" s="21" t="s">
        <v>2109</v>
      </c>
    </row>
    <row r="350" spans="1:22" ht="18.75" customHeight="1" x14ac:dyDescent="0.25">
      <c r="A350" s="29">
        <f>IF(B350&lt;&gt;"",SUBTOTAL(103,$B$11:$B350),"")</f>
        <v>340</v>
      </c>
      <c r="B350" s="18" t="s">
        <v>411</v>
      </c>
      <c r="C350" s="42" t="s">
        <v>1415</v>
      </c>
      <c r="D350" s="43" t="s">
        <v>947</v>
      </c>
      <c r="E350" s="17" t="s">
        <v>1416</v>
      </c>
      <c r="F350" s="17" t="s">
        <v>1388</v>
      </c>
      <c r="G350" s="17"/>
      <c r="H350" s="44"/>
      <c r="I350" s="17"/>
      <c r="J350" s="17"/>
      <c r="K350" s="17"/>
      <c r="L350" s="17"/>
      <c r="M350" s="17"/>
      <c r="N350" s="45"/>
      <c r="O350" s="46" t="s">
        <v>1630</v>
      </c>
      <c r="P350" s="47">
        <v>3</v>
      </c>
      <c r="Q350" s="46" t="s">
        <v>50</v>
      </c>
      <c r="R350" s="14" t="s">
        <v>25</v>
      </c>
      <c r="S350" s="31" t="s">
        <v>2116</v>
      </c>
      <c r="T350" s="48" t="s">
        <v>51</v>
      </c>
      <c r="U350" s="21">
        <v>3</v>
      </c>
      <c r="V350" s="49" t="s">
        <v>1614</v>
      </c>
    </row>
    <row r="351" spans="1:22" ht="18.75" customHeight="1" x14ac:dyDescent="0.25">
      <c r="A351" s="29">
        <f>IF(B351&lt;&gt;"",SUBTOTAL(103,$B$11:$B351),"")</f>
        <v>341</v>
      </c>
      <c r="B351" s="18" t="s">
        <v>412</v>
      </c>
      <c r="C351" s="50" t="s">
        <v>1703</v>
      </c>
      <c r="D351" s="51" t="s">
        <v>947</v>
      </c>
      <c r="E351" s="52" t="s">
        <v>1704</v>
      </c>
      <c r="F351" s="53" t="s">
        <v>2100</v>
      </c>
      <c r="G351" s="30"/>
      <c r="H351" s="54"/>
      <c r="I351" s="30"/>
      <c r="J351" s="30"/>
      <c r="K351" s="30"/>
      <c r="L351" s="30"/>
      <c r="M351" s="30"/>
      <c r="N351" s="55"/>
      <c r="O351" s="46" t="s">
        <v>1630</v>
      </c>
      <c r="P351" s="47">
        <v>3</v>
      </c>
      <c r="Q351" s="46" t="s">
        <v>50</v>
      </c>
      <c r="R351" s="14" t="s">
        <v>25</v>
      </c>
      <c r="S351" s="31" t="s">
        <v>2116</v>
      </c>
      <c r="T351" s="48" t="s">
        <v>52</v>
      </c>
      <c r="V351" s="21" t="s">
        <v>2109</v>
      </c>
    </row>
    <row r="352" spans="1:22" ht="18.75" customHeight="1" x14ac:dyDescent="0.25">
      <c r="A352" s="29">
        <f>IF(B352&lt;&gt;"",SUBTOTAL(103,$B$11:$B352),"")</f>
        <v>342</v>
      </c>
      <c r="B352" s="18" t="s">
        <v>414</v>
      </c>
      <c r="C352" s="50" t="s">
        <v>1963</v>
      </c>
      <c r="D352" s="51" t="s">
        <v>947</v>
      </c>
      <c r="E352" s="52" t="s">
        <v>1964</v>
      </c>
      <c r="F352" s="53" t="s">
        <v>2104</v>
      </c>
      <c r="G352" s="30"/>
      <c r="H352" s="54"/>
      <c r="I352" s="30"/>
      <c r="J352" s="30"/>
      <c r="K352" s="30"/>
      <c r="L352" s="30"/>
      <c r="M352" s="30"/>
      <c r="N352" s="55"/>
      <c r="O352" s="46" t="s">
        <v>1630</v>
      </c>
      <c r="P352" s="47">
        <v>3</v>
      </c>
      <c r="Q352" s="46" t="s">
        <v>50</v>
      </c>
      <c r="R352" s="14" t="s">
        <v>25</v>
      </c>
      <c r="S352" s="31" t="s">
        <v>2116</v>
      </c>
      <c r="T352" s="48" t="s">
        <v>53</v>
      </c>
      <c r="V352" s="21" t="s">
        <v>2110</v>
      </c>
    </row>
    <row r="353" spans="1:22" ht="18.75" customHeight="1" x14ac:dyDescent="0.25">
      <c r="A353" s="29">
        <f>IF(B353&lt;&gt;"",SUBTOTAL(103,$B$11:$B353),"")</f>
        <v>343</v>
      </c>
      <c r="B353" s="18" t="s">
        <v>415</v>
      </c>
      <c r="C353" s="50" t="s">
        <v>1965</v>
      </c>
      <c r="D353" s="51" t="s">
        <v>947</v>
      </c>
      <c r="E353" s="52" t="s">
        <v>1966</v>
      </c>
      <c r="F353" s="53" t="s">
        <v>2103</v>
      </c>
      <c r="G353" s="30"/>
      <c r="H353" s="54"/>
      <c r="I353" s="30"/>
      <c r="J353" s="30"/>
      <c r="K353" s="30"/>
      <c r="L353" s="30"/>
      <c r="M353" s="30"/>
      <c r="N353" s="55"/>
      <c r="O353" s="46" t="s">
        <v>1630</v>
      </c>
      <c r="P353" s="47">
        <v>3</v>
      </c>
      <c r="Q353" s="46" t="s">
        <v>50</v>
      </c>
      <c r="R353" s="14" t="s">
        <v>25</v>
      </c>
      <c r="S353" s="31" t="s">
        <v>2116</v>
      </c>
      <c r="T353" s="48" t="s">
        <v>54</v>
      </c>
      <c r="V353" s="21" t="s">
        <v>2110</v>
      </c>
    </row>
    <row r="354" spans="1:22" ht="18.75" customHeight="1" x14ac:dyDescent="0.25">
      <c r="A354" s="29">
        <f>IF(B354&lt;&gt;"",SUBTOTAL(103,$B$11:$B354),"")</f>
        <v>344</v>
      </c>
      <c r="B354" s="18" t="s">
        <v>416</v>
      </c>
      <c r="C354" s="42" t="s">
        <v>613</v>
      </c>
      <c r="D354" s="43" t="s">
        <v>947</v>
      </c>
      <c r="E354" s="17" t="s">
        <v>1188</v>
      </c>
      <c r="F354" s="17" t="s">
        <v>1135</v>
      </c>
      <c r="G354" s="17"/>
      <c r="H354" s="44"/>
      <c r="I354" s="17"/>
      <c r="J354" s="17"/>
      <c r="K354" s="17"/>
      <c r="L354" s="17"/>
      <c r="M354" s="17"/>
      <c r="N354" s="45"/>
      <c r="O354" s="46" t="s">
        <v>1630</v>
      </c>
      <c r="P354" s="47">
        <v>3</v>
      </c>
      <c r="Q354" s="46" t="s">
        <v>50</v>
      </c>
      <c r="R354" s="14" t="s">
        <v>25</v>
      </c>
      <c r="S354" s="31" t="s">
        <v>2116</v>
      </c>
      <c r="T354" s="48" t="s">
        <v>55</v>
      </c>
      <c r="U354" s="21">
        <v>3</v>
      </c>
      <c r="V354" s="49" t="s">
        <v>1614</v>
      </c>
    </row>
    <row r="355" spans="1:22" ht="18.75" customHeight="1" x14ac:dyDescent="0.25">
      <c r="A355" s="29">
        <f>IF(B355&lt;&gt;"",SUBTOTAL(103,$B$11:$B355),"")</f>
        <v>345</v>
      </c>
      <c r="B355" s="18" t="s">
        <v>417</v>
      </c>
      <c r="C355" s="42" t="s">
        <v>218</v>
      </c>
      <c r="D355" s="43" t="s">
        <v>947</v>
      </c>
      <c r="E355" s="17" t="s">
        <v>1203</v>
      </c>
      <c r="F355" s="17" t="s">
        <v>1129</v>
      </c>
      <c r="G355" s="17"/>
      <c r="H355" s="44"/>
      <c r="I355" s="17"/>
      <c r="J355" s="17"/>
      <c r="K355" s="17"/>
      <c r="L355" s="17"/>
      <c r="M355" s="17"/>
      <c r="N355" s="45"/>
      <c r="O355" s="46" t="s">
        <v>1630</v>
      </c>
      <c r="P355" s="47">
        <v>3</v>
      </c>
      <c r="Q355" s="46" t="s">
        <v>50</v>
      </c>
      <c r="R355" s="14" t="s">
        <v>25</v>
      </c>
      <c r="S355" s="31" t="s">
        <v>2116</v>
      </c>
      <c r="T355" s="48" t="s">
        <v>56</v>
      </c>
      <c r="U355" s="21">
        <v>3</v>
      </c>
      <c r="V355" s="49" t="s">
        <v>1614</v>
      </c>
    </row>
    <row r="356" spans="1:22" ht="18.75" customHeight="1" x14ac:dyDescent="0.25">
      <c r="A356" s="29">
        <f>IF(B356&lt;&gt;"",SUBTOTAL(103,$B$11:$B356),"")</f>
        <v>346</v>
      </c>
      <c r="B356" s="18" t="s">
        <v>418</v>
      </c>
      <c r="C356" s="42" t="s">
        <v>977</v>
      </c>
      <c r="D356" s="43" t="s">
        <v>947</v>
      </c>
      <c r="E356" s="17" t="s">
        <v>1539</v>
      </c>
      <c r="F356" s="17" t="s">
        <v>1462</v>
      </c>
      <c r="G356" s="17"/>
      <c r="H356" s="44"/>
      <c r="I356" s="17"/>
      <c r="J356" s="17"/>
      <c r="K356" s="17"/>
      <c r="L356" s="17"/>
      <c r="M356" s="17"/>
      <c r="N356" s="45"/>
      <c r="O356" s="46" t="s">
        <v>1630</v>
      </c>
      <c r="P356" s="47">
        <v>3</v>
      </c>
      <c r="Q356" s="46" t="s">
        <v>50</v>
      </c>
      <c r="R356" s="14" t="s">
        <v>25</v>
      </c>
      <c r="S356" s="31" t="s">
        <v>2116</v>
      </c>
      <c r="T356" s="48" t="s">
        <v>57</v>
      </c>
      <c r="U356" s="21">
        <v>3</v>
      </c>
      <c r="V356" s="49" t="s">
        <v>1615</v>
      </c>
    </row>
    <row r="357" spans="1:22" ht="18.75" customHeight="1" x14ac:dyDescent="0.25">
      <c r="A357" s="29">
        <f>IF(B357&lt;&gt;"",SUBTOTAL(103,$B$11:$B357),"")</f>
        <v>347</v>
      </c>
      <c r="B357" s="18" t="s">
        <v>419</v>
      </c>
      <c r="C357" s="50" t="s">
        <v>622</v>
      </c>
      <c r="D357" s="51" t="s">
        <v>947</v>
      </c>
      <c r="E357" s="52" t="s">
        <v>1844</v>
      </c>
      <c r="F357" s="53" t="s">
        <v>2101</v>
      </c>
      <c r="G357" s="30"/>
      <c r="H357" s="54"/>
      <c r="I357" s="30"/>
      <c r="J357" s="30"/>
      <c r="K357" s="30"/>
      <c r="L357" s="30"/>
      <c r="M357" s="30"/>
      <c r="N357" s="55"/>
      <c r="O357" s="46" t="s">
        <v>1630</v>
      </c>
      <c r="P357" s="47">
        <v>3</v>
      </c>
      <c r="Q357" s="46" t="s">
        <v>50</v>
      </c>
      <c r="R357" s="14" t="s">
        <v>25</v>
      </c>
      <c r="S357" s="31" t="s">
        <v>2116</v>
      </c>
      <c r="T357" s="48" t="s">
        <v>58</v>
      </c>
      <c r="V357" s="21" t="s">
        <v>2109</v>
      </c>
    </row>
    <row r="358" spans="1:22" ht="18.75" customHeight="1" x14ac:dyDescent="0.25">
      <c r="A358" s="29">
        <f>IF(B358&lt;&gt;"",SUBTOTAL(103,$B$11:$B358),"")</f>
        <v>348</v>
      </c>
      <c r="B358" s="18" t="s">
        <v>420</v>
      </c>
      <c r="C358" s="50" t="s">
        <v>622</v>
      </c>
      <c r="D358" s="51" t="s">
        <v>947</v>
      </c>
      <c r="E358" s="52" t="s">
        <v>1845</v>
      </c>
      <c r="F358" s="53" t="s">
        <v>2102</v>
      </c>
      <c r="G358" s="30"/>
      <c r="H358" s="54"/>
      <c r="I358" s="30"/>
      <c r="J358" s="30"/>
      <c r="K358" s="30"/>
      <c r="L358" s="30"/>
      <c r="M358" s="30"/>
      <c r="N358" s="55"/>
      <c r="O358" s="46" t="s">
        <v>1630</v>
      </c>
      <c r="P358" s="47">
        <v>3</v>
      </c>
      <c r="Q358" s="46" t="s">
        <v>50</v>
      </c>
      <c r="R358" s="14" t="s">
        <v>25</v>
      </c>
      <c r="S358" s="31" t="s">
        <v>2116</v>
      </c>
      <c r="T358" s="48" t="s">
        <v>59</v>
      </c>
      <c r="V358" s="21" t="s">
        <v>2109</v>
      </c>
    </row>
    <row r="359" spans="1:22" ht="18.75" customHeight="1" x14ac:dyDescent="0.25">
      <c r="A359" s="29">
        <f>IF(B359&lt;&gt;"",SUBTOTAL(103,$B$11:$B359),"")</f>
        <v>349</v>
      </c>
      <c r="B359" s="18" t="s">
        <v>422</v>
      </c>
      <c r="C359" s="42" t="s">
        <v>622</v>
      </c>
      <c r="D359" s="43" t="s">
        <v>947</v>
      </c>
      <c r="E359" s="17" t="s">
        <v>1330</v>
      </c>
      <c r="F359" s="17" t="s">
        <v>1255</v>
      </c>
      <c r="G359" s="17"/>
      <c r="H359" s="44"/>
      <c r="I359" s="17"/>
      <c r="J359" s="17"/>
      <c r="K359" s="17"/>
      <c r="L359" s="17"/>
      <c r="M359" s="17"/>
      <c r="N359" s="45"/>
      <c r="O359" s="46" t="s">
        <v>1630</v>
      </c>
      <c r="P359" s="47">
        <v>3</v>
      </c>
      <c r="Q359" s="46" t="s">
        <v>50</v>
      </c>
      <c r="R359" s="14" t="s">
        <v>25</v>
      </c>
      <c r="S359" s="31" t="s">
        <v>2116</v>
      </c>
      <c r="T359" s="48" t="s">
        <v>60</v>
      </c>
      <c r="U359" s="21">
        <v>3</v>
      </c>
      <c r="V359" s="49" t="s">
        <v>1614</v>
      </c>
    </row>
    <row r="360" spans="1:22" ht="18.75" customHeight="1" x14ac:dyDescent="0.25">
      <c r="A360" s="29">
        <f>IF(B360&lt;&gt;"",SUBTOTAL(103,$B$11:$B360),"")</f>
        <v>350</v>
      </c>
      <c r="B360" s="18" t="s">
        <v>424</v>
      </c>
      <c r="C360" s="50" t="s">
        <v>917</v>
      </c>
      <c r="D360" s="51" t="s">
        <v>947</v>
      </c>
      <c r="E360" s="52" t="s">
        <v>1967</v>
      </c>
      <c r="F360" s="53" t="s">
        <v>2103</v>
      </c>
      <c r="G360" s="30"/>
      <c r="H360" s="54"/>
      <c r="I360" s="30"/>
      <c r="J360" s="30"/>
      <c r="K360" s="30"/>
      <c r="L360" s="30"/>
      <c r="M360" s="30"/>
      <c r="N360" s="55"/>
      <c r="O360" s="46" t="s">
        <v>1630</v>
      </c>
      <c r="P360" s="47">
        <v>3</v>
      </c>
      <c r="Q360" s="46" t="s">
        <v>50</v>
      </c>
      <c r="R360" s="14" t="s">
        <v>25</v>
      </c>
      <c r="S360" s="31" t="s">
        <v>2116</v>
      </c>
      <c r="T360" s="48" t="s">
        <v>61</v>
      </c>
      <c r="V360" s="21" t="s">
        <v>2110</v>
      </c>
    </row>
    <row r="361" spans="1:22" ht="18.75" customHeight="1" x14ac:dyDescent="0.25">
      <c r="A361" s="29">
        <f>IF(B361&lt;&gt;"",SUBTOTAL(103,$B$11:$B361),"")</f>
        <v>351</v>
      </c>
      <c r="B361" s="18" t="s">
        <v>425</v>
      </c>
      <c r="C361" s="42" t="s">
        <v>203</v>
      </c>
      <c r="D361" s="43" t="s">
        <v>947</v>
      </c>
      <c r="E361" s="17" t="s">
        <v>1335</v>
      </c>
      <c r="F361" s="17" t="s">
        <v>1258</v>
      </c>
      <c r="G361" s="17"/>
      <c r="H361" s="44"/>
      <c r="I361" s="17"/>
      <c r="J361" s="17"/>
      <c r="K361" s="17"/>
      <c r="L361" s="17"/>
      <c r="M361" s="17"/>
      <c r="N361" s="45"/>
      <c r="O361" s="46" t="s">
        <v>1630</v>
      </c>
      <c r="P361" s="47">
        <v>4</v>
      </c>
      <c r="Q361" s="46" t="s">
        <v>51</v>
      </c>
      <c r="R361" s="14" t="s">
        <v>23</v>
      </c>
      <c r="S361" s="31" t="s">
        <v>2118</v>
      </c>
      <c r="T361" s="48" t="s">
        <v>2126</v>
      </c>
      <c r="U361" s="21">
        <v>3</v>
      </c>
      <c r="V361" s="49" t="s">
        <v>1614</v>
      </c>
    </row>
    <row r="362" spans="1:22" ht="18.75" customHeight="1" x14ac:dyDescent="0.25">
      <c r="A362" s="29">
        <f>IF(B362&lt;&gt;"",SUBTOTAL(103,$B$11:$B362),"")</f>
        <v>352</v>
      </c>
      <c r="B362" s="18" t="s">
        <v>426</v>
      </c>
      <c r="C362" s="50" t="s">
        <v>226</v>
      </c>
      <c r="D362" s="51" t="s">
        <v>947</v>
      </c>
      <c r="E362" s="52" t="s">
        <v>1705</v>
      </c>
      <c r="F362" s="53" t="s">
        <v>2099</v>
      </c>
      <c r="G362" s="30"/>
      <c r="H362" s="54"/>
      <c r="I362" s="30"/>
      <c r="J362" s="30"/>
      <c r="K362" s="30"/>
      <c r="L362" s="30"/>
      <c r="M362" s="30"/>
      <c r="N362" s="55"/>
      <c r="O362" s="46" t="s">
        <v>1630</v>
      </c>
      <c r="P362" s="47">
        <v>4</v>
      </c>
      <c r="Q362" s="46" t="s">
        <v>51</v>
      </c>
      <c r="R362" s="14" t="s">
        <v>23</v>
      </c>
      <c r="S362" s="31" t="s">
        <v>2118</v>
      </c>
      <c r="T362" s="48" t="s">
        <v>2127</v>
      </c>
      <c r="V362" s="21" t="s">
        <v>2109</v>
      </c>
    </row>
    <row r="363" spans="1:22" ht="18.75" customHeight="1" x14ac:dyDescent="0.25">
      <c r="A363" s="29">
        <f>IF(B363&lt;&gt;"",SUBTOTAL(103,$B$11:$B363),"")</f>
        <v>353</v>
      </c>
      <c r="B363" s="18" t="s">
        <v>427</v>
      </c>
      <c r="C363" s="42" t="s">
        <v>226</v>
      </c>
      <c r="D363" s="43" t="s">
        <v>947</v>
      </c>
      <c r="E363" s="17" t="s">
        <v>1215</v>
      </c>
      <c r="F363" s="17" t="s">
        <v>1135</v>
      </c>
      <c r="G363" s="17"/>
      <c r="H363" s="44"/>
      <c r="I363" s="17"/>
      <c r="J363" s="17"/>
      <c r="K363" s="17"/>
      <c r="L363" s="17"/>
      <c r="M363" s="17"/>
      <c r="N363" s="45"/>
      <c r="O363" s="46" t="s">
        <v>1630</v>
      </c>
      <c r="P363" s="47">
        <v>4</v>
      </c>
      <c r="Q363" s="46" t="s">
        <v>51</v>
      </c>
      <c r="R363" s="14" t="s">
        <v>23</v>
      </c>
      <c r="S363" s="31" t="s">
        <v>2118</v>
      </c>
      <c r="T363" s="48" t="s">
        <v>2128</v>
      </c>
      <c r="U363" s="21">
        <v>3</v>
      </c>
      <c r="V363" s="49" t="s">
        <v>1614</v>
      </c>
    </row>
    <row r="364" spans="1:22" ht="18.75" customHeight="1" x14ac:dyDescent="0.25">
      <c r="A364" s="29">
        <f>IF(B364&lt;&gt;"",SUBTOTAL(103,$B$11:$B364),"")</f>
        <v>354</v>
      </c>
      <c r="B364" s="18" t="s">
        <v>428</v>
      </c>
      <c r="C364" s="42" t="s">
        <v>226</v>
      </c>
      <c r="D364" s="43" t="s">
        <v>947</v>
      </c>
      <c r="E364" s="17" t="s">
        <v>1437</v>
      </c>
      <c r="F364" s="17" t="s">
        <v>1388</v>
      </c>
      <c r="G364" s="17"/>
      <c r="H364" s="44"/>
      <c r="I364" s="17"/>
      <c r="J364" s="17"/>
      <c r="K364" s="17"/>
      <c r="L364" s="17"/>
      <c r="M364" s="17"/>
      <c r="N364" s="45"/>
      <c r="O364" s="46" t="s">
        <v>1630</v>
      </c>
      <c r="P364" s="47">
        <v>4</v>
      </c>
      <c r="Q364" s="46" t="s">
        <v>51</v>
      </c>
      <c r="R364" s="14" t="s">
        <v>23</v>
      </c>
      <c r="S364" s="31" t="s">
        <v>2118</v>
      </c>
      <c r="T364" s="48" t="s">
        <v>2129</v>
      </c>
      <c r="U364" s="21">
        <v>3</v>
      </c>
      <c r="V364" s="49" t="s">
        <v>1614</v>
      </c>
    </row>
    <row r="365" spans="1:22" ht="18.75" customHeight="1" x14ac:dyDescent="0.25">
      <c r="A365" s="29">
        <f>IF(B365&lt;&gt;"",SUBTOTAL(103,$B$11:$B365),"")</f>
        <v>355</v>
      </c>
      <c r="B365" s="18" t="s">
        <v>429</v>
      </c>
      <c r="C365" s="50" t="s">
        <v>633</v>
      </c>
      <c r="D365" s="51" t="s">
        <v>947</v>
      </c>
      <c r="E365" s="52" t="s">
        <v>1706</v>
      </c>
      <c r="F365" s="53" t="s">
        <v>2100</v>
      </c>
      <c r="G365" s="30"/>
      <c r="H365" s="54"/>
      <c r="I365" s="30"/>
      <c r="J365" s="30"/>
      <c r="K365" s="30"/>
      <c r="L365" s="30"/>
      <c r="M365" s="30"/>
      <c r="N365" s="55"/>
      <c r="O365" s="46" t="s">
        <v>1630</v>
      </c>
      <c r="P365" s="47">
        <v>4</v>
      </c>
      <c r="Q365" s="46" t="s">
        <v>51</v>
      </c>
      <c r="R365" s="14" t="s">
        <v>23</v>
      </c>
      <c r="S365" s="31" t="s">
        <v>2118</v>
      </c>
      <c r="T365" s="48" t="s">
        <v>2130</v>
      </c>
      <c r="V365" s="21" t="s">
        <v>2109</v>
      </c>
    </row>
    <row r="366" spans="1:22" ht="18.75" customHeight="1" x14ac:dyDescent="0.25">
      <c r="A366" s="29">
        <f>IF(B366&lt;&gt;"",SUBTOTAL(103,$B$11:$B366),"")</f>
        <v>356</v>
      </c>
      <c r="B366" s="18" t="s">
        <v>430</v>
      </c>
      <c r="C366" s="50" t="s">
        <v>633</v>
      </c>
      <c r="D366" s="51" t="s">
        <v>947</v>
      </c>
      <c r="E366" s="52" t="s">
        <v>1846</v>
      </c>
      <c r="F366" s="53" t="s">
        <v>2101</v>
      </c>
      <c r="G366" s="30"/>
      <c r="H366" s="54"/>
      <c r="I366" s="30"/>
      <c r="J366" s="30"/>
      <c r="K366" s="30"/>
      <c r="L366" s="30"/>
      <c r="M366" s="30"/>
      <c r="N366" s="55"/>
      <c r="O366" s="46" t="s">
        <v>1630</v>
      </c>
      <c r="P366" s="47">
        <v>4</v>
      </c>
      <c r="Q366" s="46" t="s">
        <v>51</v>
      </c>
      <c r="R366" s="14" t="s">
        <v>23</v>
      </c>
      <c r="S366" s="31" t="s">
        <v>2118</v>
      </c>
      <c r="T366" s="48" t="s">
        <v>2131</v>
      </c>
      <c r="V366" s="21" t="s">
        <v>2109</v>
      </c>
    </row>
    <row r="367" spans="1:22" ht="18.75" customHeight="1" x14ac:dyDescent="0.25">
      <c r="A367" s="29">
        <f>IF(B367&lt;&gt;"",SUBTOTAL(103,$B$11:$B367),"")</f>
        <v>357</v>
      </c>
      <c r="B367" s="18" t="s">
        <v>431</v>
      </c>
      <c r="C367" s="42" t="s">
        <v>633</v>
      </c>
      <c r="D367" s="43" t="s">
        <v>947</v>
      </c>
      <c r="E367" s="17" t="s">
        <v>1220</v>
      </c>
      <c r="F367" s="17" t="s">
        <v>1129</v>
      </c>
      <c r="G367" s="17"/>
      <c r="H367" s="44"/>
      <c r="I367" s="17"/>
      <c r="J367" s="17"/>
      <c r="K367" s="17"/>
      <c r="L367" s="17"/>
      <c r="M367" s="17"/>
      <c r="N367" s="45"/>
      <c r="O367" s="46" t="s">
        <v>1630</v>
      </c>
      <c r="P367" s="47">
        <v>4</v>
      </c>
      <c r="Q367" s="46" t="s">
        <v>51</v>
      </c>
      <c r="R367" s="14" t="s">
        <v>23</v>
      </c>
      <c r="S367" s="31" t="s">
        <v>2118</v>
      </c>
      <c r="T367" s="48" t="s">
        <v>2132</v>
      </c>
      <c r="U367" s="21">
        <v>3</v>
      </c>
      <c r="V367" s="49" t="s">
        <v>1614</v>
      </c>
    </row>
    <row r="368" spans="1:22" ht="18.75" customHeight="1" x14ac:dyDescent="0.25">
      <c r="A368" s="29">
        <f>IF(B368&lt;&gt;"",SUBTOTAL(103,$B$11:$B368),"")</f>
        <v>358</v>
      </c>
      <c r="B368" s="18" t="s">
        <v>432</v>
      </c>
      <c r="C368" s="50" t="s">
        <v>633</v>
      </c>
      <c r="D368" s="51" t="s">
        <v>947</v>
      </c>
      <c r="E368" s="52" t="s">
        <v>2067</v>
      </c>
      <c r="F368" s="53" t="s">
        <v>2105</v>
      </c>
      <c r="G368" s="30"/>
      <c r="H368" s="54"/>
      <c r="I368" s="30"/>
      <c r="J368" s="30"/>
      <c r="K368" s="30"/>
      <c r="L368" s="30"/>
      <c r="M368" s="30"/>
      <c r="N368" s="55"/>
      <c r="O368" s="46" t="s">
        <v>1630</v>
      </c>
      <c r="P368" s="47">
        <v>4</v>
      </c>
      <c r="Q368" s="46" t="s">
        <v>51</v>
      </c>
      <c r="R368" s="14" t="s">
        <v>23</v>
      </c>
      <c r="S368" s="31" t="s">
        <v>2118</v>
      </c>
      <c r="T368" s="48" t="s">
        <v>2133</v>
      </c>
      <c r="V368" s="21" t="s">
        <v>2110</v>
      </c>
    </row>
    <row r="369" spans="1:22" ht="18.75" customHeight="1" x14ac:dyDescent="0.25">
      <c r="A369" s="29">
        <f>IF(B369&lt;&gt;"",SUBTOTAL(103,$B$11:$B369),"")</f>
        <v>359</v>
      </c>
      <c r="B369" s="18" t="s">
        <v>433</v>
      </c>
      <c r="C369" s="42" t="s">
        <v>633</v>
      </c>
      <c r="D369" s="43" t="s">
        <v>947</v>
      </c>
      <c r="E369" s="17" t="s">
        <v>1558</v>
      </c>
      <c r="F369" s="17" t="s">
        <v>1457</v>
      </c>
      <c r="G369" s="17"/>
      <c r="H369" s="44"/>
      <c r="I369" s="17"/>
      <c r="J369" s="17"/>
      <c r="K369" s="17"/>
      <c r="L369" s="17"/>
      <c r="M369" s="17"/>
      <c r="N369" s="45"/>
      <c r="O369" s="46" t="s">
        <v>1630</v>
      </c>
      <c r="P369" s="47">
        <v>4</v>
      </c>
      <c r="Q369" s="46" t="s">
        <v>51</v>
      </c>
      <c r="R369" s="14" t="s">
        <v>23</v>
      </c>
      <c r="S369" s="31" t="s">
        <v>2118</v>
      </c>
      <c r="T369" s="48" t="s">
        <v>2134</v>
      </c>
      <c r="U369" s="21">
        <v>3</v>
      </c>
      <c r="V369" s="49" t="s">
        <v>1615</v>
      </c>
    </row>
    <row r="370" spans="1:22" ht="18.75" customHeight="1" x14ac:dyDescent="0.25">
      <c r="A370" s="29">
        <f>IF(B370&lt;&gt;"",SUBTOTAL(103,$B$11:$B370),"")</f>
        <v>360</v>
      </c>
      <c r="B370" s="18" t="s">
        <v>434</v>
      </c>
      <c r="C370" s="50" t="s">
        <v>922</v>
      </c>
      <c r="D370" s="51" t="s">
        <v>947</v>
      </c>
      <c r="E370" s="52" t="s">
        <v>1847</v>
      </c>
      <c r="F370" s="53" t="s">
        <v>2102</v>
      </c>
      <c r="G370" s="30"/>
      <c r="H370" s="54"/>
      <c r="I370" s="30"/>
      <c r="J370" s="30"/>
      <c r="K370" s="30"/>
      <c r="L370" s="30"/>
      <c r="M370" s="30"/>
      <c r="N370" s="55"/>
      <c r="O370" s="46" t="s">
        <v>1630</v>
      </c>
      <c r="P370" s="47">
        <v>4</v>
      </c>
      <c r="Q370" s="46" t="s">
        <v>51</v>
      </c>
      <c r="R370" s="14" t="s">
        <v>23</v>
      </c>
      <c r="S370" s="31" t="s">
        <v>2118</v>
      </c>
      <c r="T370" s="48" t="s">
        <v>46</v>
      </c>
      <c r="V370" s="21" t="s">
        <v>2109</v>
      </c>
    </row>
    <row r="371" spans="1:22" ht="18.75" customHeight="1" x14ac:dyDescent="0.25">
      <c r="A371" s="29">
        <f>IF(B371&lt;&gt;"",SUBTOTAL(103,$B$11:$B371),"")</f>
        <v>361</v>
      </c>
      <c r="B371" s="18" t="s">
        <v>436</v>
      </c>
      <c r="C371" s="42" t="s">
        <v>926</v>
      </c>
      <c r="D371" s="43" t="s">
        <v>947</v>
      </c>
      <c r="E371" s="17" t="s">
        <v>1355</v>
      </c>
      <c r="F371" s="17" t="s">
        <v>1255</v>
      </c>
      <c r="G371" s="17"/>
      <c r="H371" s="44"/>
      <c r="I371" s="17"/>
      <c r="J371" s="17"/>
      <c r="K371" s="17"/>
      <c r="L371" s="17"/>
      <c r="M371" s="17"/>
      <c r="N371" s="45"/>
      <c r="O371" s="46" t="s">
        <v>1630</v>
      </c>
      <c r="P371" s="47">
        <v>4</v>
      </c>
      <c r="Q371" s="46" t="s">
        <v>51</v>
      </c>
      <c r="R371" s="14" t="s">
        <v>23</v>
      </c>
      <c r="S371" s="31" t="s">
        <v>2118</v>
      </c>
      <c r="T371" s="48" t="s">
        <v>47</v>
      </c>
      <c r="U371" s="21">
        <v>3</v>
      </c>
      <c r="V371" s="49" t="s">
        <v>1614</v>
      </c>
    </row>
    <row r="372" spans="1:22" ht="18.75" customHeight="1" x14ac:dyDescent="0.25">
      <c r="A372" s="29">
        <f>IF(B372&lt;&gt;"",SUBTOTAL(103,$B$11:$B372),"")</f>
        <v>362</v>
      </c>
      <c r="B372" s="18" t="s">
        <v>437</v>
      </c>
      <c r="C372" s="50" t="s">
        <v>1358</v>
      </c>
      <c r="D372" s="51" t="s">
        <v>947</v>
      </c>
      <c r="E372" s="52" t="s">
        <v>1707</v>
      </c>
      <c r="F372" s="53" t="s">
        <v>2100</v>
      </c>
      <c r="G372" s="30"/>
      <c r="H372" s="54"/>
      <c r="I372" s="30"/>
      <c r="J372" s="30"/>
      <c r="K372" s="30"/>
      <c r="L372" s="30"/>
      <c r="M372" s="30"/>
      <c r="N372" s="55"/>
      <c r="O372" s="46" t="s">
        <v>1630</v>
      </c>
      <c r="P372" s="47">
        <v>4</v>
      </c>
      <c r="Q372" s="46" t="s">
        <v>51</v>
      </c>
      <c r="R372" s="14" t="s">
        <v>23</v>
      </c>
      <c r="S372" s="31" t="s">
        <v>2118</v>
      </c>
      <c r="T372" s="48" t="s">
        <v>48</v>
      </c>
      <c r="V372" s="21" t="s">
        <v>2109</v>
      </c>
    </row>
    <row r="373" spans="1:22" ht="18.75" customHeight="1" x14ac:dyDescent="0.25">
      <c r="A373" s="29">
        <f>IF(B373&lt;&gt;"",SUBTOTAL(103,$B$11:$B373),"")</f>
        <v>363</v>
      </c>
      <c r="B373" s="18" t="s">
        <v>438</v>
      </c>
      <c r="C373" s="42" t="s">
        <v>1358</v>
      </c>
      <c r="D373" s="43" t="s">
        <v>947</v>
      </c>
      <c r="E373" s="17" t="s">
        <v>1359</v>
      </c>
      <c r="F373" s="17" t="s">
        <v>1258</v>
      </c>
      <c r="G373" s="17"/>
      <c r="H373" s="44"/>
      <c r="I373" s="17"/>
      <c r="J373" s="17"/>
      <c r="K373" s="17"/>
      <c r="L373" s="17"/>
      <c r="M373" s="17"/>
      <c r="N373" s="45"/>
      <c r="O373" s="46" t="s">
        <v>1630</v>
      </c>
      <c r="P373" s="47">
        <v>4</v>
      </c>
      <c r="Q373" s="46" t="s">
        <v>51</v>
      </c>
      <c r="R373" s="14" t="s">
        <v>23</v>
      </c>
      <c r="S373" s="31" t="s">
        <v>2118</v>
      </c>
      <c r="T373" s="48" t="s">
        <v>49</v>
      </c>
      <c r="U373" s="21">
        <v>3</v>
      </c>
      <c r="V373" s="49" t="s">
        <v>1614</v>
      </c>
    </row>
    <row r="374" spans="1:22" ht="18.75" customHeight="1" x14ac:dyDescent="0.25">
      <c r="A374" s="29">
        <f>IF(B374&lt;&gt;"",SUBTOTAL(103,$B$11:$B374),"")</f>
        <v>364</v>
      </c>
      <c r="B374" s="18" t="s">
        <v>440</v>
      </c>
      <c r="C374" s="50" t="s">
        <v>927</v>
      </c>
      <c r="D374" s="51" t="s">
        <v>947</v>
      </c>
      <c r="E374" s="52" t="s">
        <v>1968</v>
      </c>
      <c r="F374" s="53" t="s">
        <v>2104</v>
      </c>
      <c r="G374" s="30"/>
      <c r="H374" s="54"/>
      <c r="I374" s="30"/>
      <c r="J374" s="30"/>
      <c r="K374" s="30"/>
      <c r="L374" s="30"/>
      <c r="M374" s="30"/>
      <c r="N374" s="55"/>
      <c r="O374" s="46" t="s">
        <v>1630</v>
      </c>
      <c r="P374" s="47">
        <v>4</v>
      </c>
      <c r="Q374" s="46" t="s">
        <v>51</v>
      </c>
      <c r="R374" s="14" t="s">
        <v>23</v>
      </c>
      <c r="S374" s="31" t="s">
        <v>2118</v>
      </c>
      <c r="T374" s="48" t="s">
        <v>50</v>
      </c>
      <c r="V374" s="21" t="s">
        <v>2110</v>
      </c>
    </row>
    <row r="375" spans="1:22" ht="18.75" customHeight="1" x14ac:dyDescent="0.25">
      <c r="A375" s="29">
        <f>IF(B375&lt;&gt;"",SUBTOTAL(103,$B$11:$B375),"")</f>
        <v>365</v>
      </c>
      <c r="B375" s="18" t="s">
        <v>441</v>
      </c>
      <c r="C375" s="42" t="s">
        <v>1444</v>
      </c>
      <c r="D375" s="43" t="s">
        <v>947</v>
      </c>
      <c r="E375" s="17" t="s">
        <v>1445</v>
      </c>
      <c r="F375" s="17" t="s">
        <v>1388</v>
      </c>
      <c r="G375" s="17"/>
      <c r="H375" s="44"/>
      <c r="I375" s="17"/>
      <c r="J375" s="17"/>
      <c r="K375" s="17"/>
      <c r="L375" s="17"/>
      <c r="M375" s="17"/>
      <c r="N375" s="45"/>
      <c r="O375" s="46" t="s">
        <v>1630</v>
      </c>
      <c r="P375" s="47">
        <v>4</v>
      </c>
      <c r="Q375" s="46" t="s">
        <v>51</v>
      </c>
      <c r="R375" s="14" t="s">
        <v>23</v>
      </c>
      <c r="S375" s="31" t="s">
        <v>2118</v>
      </c>
      <c r="T375" s="48" t="s">
        <v>51</v>
      </c>
      <c r="U375" s="21">
        <v>3</v>
      </c>
      <c r="V375" s="49" t="s">
        <v>1614</v>
      </c>
    </row>
    <row r="376" spans="1:22" ht="18.75" customHeight="1" x14ac:dyDescent="0.25">
      <c r="A376" s="29">
        <f>IF(B376&lt;&gt;"",SUBTOTAL(103,$B$11:$B376),"")</f>
        <v>366</v>
      </c>
      <c r="B376" s="18" t="s">
        <v>443</v>
      </c>
      <c r="C376" s="42" t="s">
        <v>1060</v>
      </c>
      <c r="D376" s="43" t="s">
        <v>947</v>
      </c>
      <c r="E376" s="17" t="s">
        <v>1245</v>
      </c>
      <c r="F376" s="17" t="s">
        <v>1135</v>
      </c>
      <c r="G376" s="17"/>
      <c r="H376" s="44"/>
      <c r="I376" s="17"/>
      <c r="J376" s="17"/>
      <c r="K376" s="17"/>
      <c r="L376" s="17"/>
      <c r="M376" s="17"/>
      <c r="N376" s="45"/>
      <c r="O376" s="46" t="s">
        <v>1630</v>
      </c>
      <c r="P376" s="47">
        <v>4</v>
      </c>
      <c r="Q376" s="46" t="s">
        <v>51</v>
      </c>
      <c r="R376" s="14" t="s">
        <v>23</v>
      </c>
      <c r="S376" s="31" t="s">
        <v>2118</v>
      </c>
      <c r="T376" s="48" t="s">
        <v>52</v>
      </c>
      <c r="U376" s="21">
        <v>3</v>
      </c>
      <c r="V376" s="49" t="s">
        <v>1614</v>
      </c>
    </row>
    <row r="377" spans="1:22" ht="18" customHeight="1" x14ac:dyDescent="0.25">
      <c r="A377" s="29">
        <f>IF(B377&lt;&gt;"",SUBTOTAL(103,$B$11:$B377),"")</f>
        <v>367</v>
      </c>
      <c r="B377" s="18" t="s">
        <v>445</v>
      </c>
      <c r="C377" s="52" t="s">
        <v>1969</v>
      </c>
      <c r="D377" s="52" t="s">
        <v>947</v>
      </c>
      <c r="E377" s="52" t="s">
        <v>1970</v>
      </c>
      <c r="F377" s="53" t="s">
        <v>2103</v>
      </c>
      <c r="G377" s="30"/>
      <c r="H377" s="56"/>
      <c r="I377" s="30"/>
      <c r="J377" s="30"/>
      <c r="K377" s="30"/>
      <c r="L377" s="30"/>
      <c r="M377" s="30"/>
      <c r="N377" s="30"/>
      <c r="O377" s="46" t="s">
        <v>1630</v>
      </c>
      <c r="P377" s="47">
        <v>4</v>
      </c>
      <c r="Q377" s="46" t="s">
        <v>51</v>
      </c>
      <c r="R377" s="14" t="s">
        <v>23</v>
      </c>
      <c r="S377" s="31" t="s">
        <v>2118</v>
      </c>
      <c r="T377" s="48" t="s">
        <v>53</v>
      </c>
      <c r="V377" s="21" t="s">
        <v>2110</v>
      </c>
    </row>
    <row r="378" spans="1:22" ht="18" customHeight="1" x14ac:dyDescent="0.25">
      <c r="A378" s="29">
        <f>IF(B378&lt;&gt;"",SUBTOTAL(103,$B$11:$B378),"")</f>
        <v>368</v>
      </c>
      <c r="B378" s="18" t="s">
        <v>446</v>
      </c>
      <c r="C378" s="57" t="s">
        <v>1114</v>
      </c>
      <c r="D378" s="57" t="s">
        <v>947</v>
      </c>
      <c r="E378" s="17" t="s">
        <v>1603</v>
      </c>
      <c r="F378" s="17" t="s">
        <v>1462</v>
      </c>
      <c r="G378" s="17"/>
      <c r="H378" s="17"/>
      <c r="I378" s="17"/>
      <c r="J378" s="17"/>
      <c r="K378" s="17"/>
      <c r="L378" s="17"/>
      <c r="M378" s="17"/>
      <c r="N378" s="53"/>
      <c r="O378" s="46" t="s">
        <v>1630</v>
      </c>
      <c r="P378" s="47">
        <v>4</v>
      </c>
      <c r="Q378" s="46" t="s">
        <v>51</v>
      </c>
      <c r="R378" s="14" t="s">
        <v>23</v>
      </c>
      <c r="S378" s="31" t="s">
        <v>2118</v>
      </c>
      <c r="T378" s="48" t="s">
        <v>54</v>
      </c>
      <c r="U378" s="21">
        <v>3</v>
      </c>
      <c r="V378" s="49" t="s">
        <v>1615</v>
      </c>
    </row>
    <row r="379" spans="1:22" ht="18" customHeight="1" x14ac:dyDescent="0.25">
      <c r="A379" s="29">
        <f>IF(B379&lt;&gt;"",SUBTOTAL(103,$B$11:$B379),"")</f>
        <v>369</v>
      </c>
      <c r="B379" s="18" t="s">
        <v>448</v>
      </c>
      <c r="C379" s="52" t="s">
        <v>1379</v>
      </c>
      <c r="D379" s="52" t="s">
        <v>947</v>
      </c>
      <c r="E379" s="52" t="s">
        <v>2068</v>
      </c>
      <c r="F379" s="53" t="s">
        <v>2105</v>
      </c>
      <c r="G379" s="30"/>
      <c r="H379" s="56"/>
      <c r="I379" s="30"/>
      <c r="J379" s="30"/>
      <c r="K379" s="30"/>
      <c r="L379" s="30"/>
      <c r="M379" s="30"/>
      <c r="N379" s="30"/>
      <c r="O379" s="46" t="s">
        <v>1630</v>
      </c>
      <c r="P379" s="47">
        <v>4</v>
      </c>
      <c r="Q379" s="46" t="s">
        <v>51</v>
      </c>
      <c r="R379" s="14" t="s">
        <v>23</v>
      </c>
      <c r="S379" s="31" t="s">
        <v>2118</v>
      </c>
      <c r="T379" s="48" t="s">
        <v>55</v>
      </c>
      <c r="V379" s="21" t="s">
        <v>2110</v>
      </c>
    </row>
    <row r="380" spans="1:22" ht="18" customHeight="1" x14ac:dyDescent="0.25">
      <c r="A380" s="29">
        <f>IF(B380&lt;&gt;"",SUBTOTAL(103,$B$11:$B380),"")</f>
        <v>370</v>
      </c>
      <c r="B380" s="18" t="s">
        <v>449</v>
      </c>
      <c r="C380" s="57" t="s">
        <v>1079</v>
      </c>
      <c r="D380" s="57" t="s">
        <v>947</v>
      </c>
      <c r="E380" s="17" t="s">
        <v>1251</v>
      </c>
      <c r="F380" s="17" t="s">
        <v>1129</v>
      </c>
      <c r="G380" s="17"/>
      <c r="H380" s="17"/>
      <c r="I380" s="17"/>
      <c r="J380" s="17"/>
      <c r="K380" s="17"/>
      <c r="L380" s="17"/>
      <c r="M380" s="17"/>
      <c r="N380" s="53"/>
      <c r="O380" s="46" t="s">
        <v>1630</v>
      </c>
      <c r="P380" s="47">
        <v>4</v>
      </c>
      <c r="Q380" s="46" t="s">
        <v>51</v>
      </c>
      <c r="R380" s="14" t="s">
        <v>23</v>
      </c>
      <c r="S380" s="31" t="s">
        <v>2118</v>
      </c>
      <c r="T380" s="48" t="s">
        <v>56</v>
      </c>
      <c r="U380" s="21">
        <v>3</v>
      </c>
      <c r="V380" s="49" t="s">
        <v>1614</v>
      </c>
    </row>
    <row r="381" spans="1:22" ht="18" customHeight="1" x14ac:dyDescent="0.25">
      <c r="A381" s="29">
        <f>IF(B381&lt;&gt;"",SUBTOTAL(103,$B$11:$B381),"")</f>
        <v>371</v>
      </c>
      <c r="B381" s="18" t="s">
        <v>450</v>
      </c>
      <c r="C381" s="57" t="s">
        <v>1119</v>
      </c>
      <c r="D381" s="57" t="s">
        <v>947</v>
      </c>
      <c r="E381" s="17" t="s">
        <v>1385</v>
      </c>
      <c r="F381" s="17" t="s">
        <v>1255</v>
      </c>
      <c r="G381" s="17"/>
      <c r="H381" s="17"/>
      <c r="I381" s="17"/>
      <c r="J381" s="17"/>
      <c r="K381" s="17"/>
      <c r="L381" s="17"/>
      <c r="M381" s="17"/>
      <c r="N381" s="53"/>
      <c r="O381" s="46" t="s">
        <v>1630</v>
      </c>
      <c r="P381" s="47">
        <v>4</v>
      </c>
      <c r="Q381" s="46" t="s">
        <v>51</v>
      </c>
      <c r="R381" s="14" t="s">
        <v>23</v>
      </c>
      <c r="S381" s="31" t="s">
        <v>2118</v>
      </c>
      <c r="T381" s="48" t="s">
        <v>57</v>
      </c>
      <c r="U381" s="21">
        <v>3</v>
      </c>
      <c r="V381" s="49" t="s">
        <v>1614</v>
      </c>
    </row>
    <row r="382" spans="1:22" ht="18" customHeight="1" x14ac:dyDescent="0.25">
      <c r="A382" s="29">
        <f>IF(B382&lt;&gt;"",SUBTOTAL(103,$B$11:$B382),"")</f>
        <v>372</v>
      </c>
      <c r="B382" s="18" t="s">
        <v>451</v>
      </c>
      <c r="C382" s="57" t="s">
        <v>1100</v>
      </c>
      <c r="D382" s="57" t="s">
        <v>1012</v>
      </c>
      <c r="E382" s="17" t="s">
        <v>1266</v>
      </c>
      <c r="F382" s="17" t="s">
        <v>1258</v>
      </c>
      <c r="G382" s="17"/>
      <c r="H382" s="17"/>
      <c r="I382" s="17"/>
      <c r="J382" s="17"/>
      <c r="K382" s="17"/>
      <c r="L382" s="17"/>
      <c r="M382" s="17"/>
      <c r="N382" s="53"/>
      <c r="O382" s="46" t="s">
        <v>1630</v>
      </c>
      <c r="P382" s="47">
        <v>4</v>
      </c>
      <c r="Q382" s="46" t="s">
        <v>51</v>
      </c>
      <c r="R382" s="14" t="s">
        <v>23</v>
      </c>
      <c r="S382" s="31" t="s">
        <v>2118</v>
      </c>
      <c r="T382" s="48" t="s">
        <v>58</v>
      </c>
      <c r="U382" s="21">
        <v>3</v>
      </c>
      <c r="V382" s="49" t="s">
        <v>1614</v>
      </c>
    </row>
    <row r="383" spans="1:22" ht="18" customHeight="1" x14ac:dyDescent="0.25">
      <c r="A383" s="29">
        <f>IF(B383&lt;&gt;"",SUBTOTAL(103,$B$11:$B383),"")</f>
        <v>373</v>
      </c>
      <c r="B383" s="18" t="s">
        <v>452</v>
      </c>
      <c r="C383" s="52" t="s">
        <v>1848</v>
      </c>
      <c r="D383" s="52" t="s">
        <v>1012</v>
      </c>
      <c r="E383" s="52" t="s">
        <v>1849</v>
      </c>
      <c r="F383" s="53" t="s">
        <v>2101</v>
      </c>
      <c r="G383" s="30"/>
      <c r="H383" s="56"/>
      <c r="I383" s="30"/>
      <c r="J383" s="30"/>
      <c r="K383" s="30"/>
      <c r="L383" s="30"/>
      <c r="M383" s="30"/>
      <c r="N383" s="30"/>
      <c r="O383" s="46" t="s">
        <v>1630</v>
      </c>
      <c r="P383" s="47">
        <v>4</v>
      </c>
      <c r="Q383" s="46" t="s">
        <v>51</v>
      </c>
      <c r="R383" s="14" t="s">
        <v>23</v>
      </c>
      <c r="S383" s="31" t="s">
        <v>2118</v>
      </c>
      <c r="T383" s="48" t="s">
        <v>59</v>
      </c>
      <c r="V383" s="21" t="s">
        <v>2109</v>
      </c>
    </row>
    <row r="384" spans="1:22" ht="18" customHeight="1" x14ac:dyDescent="0.25">
      <c r="A384" s="29">
        <f>IF(B384&lt;&gt;"",SUBTOTAL(103,$B$11:$B384),"")</f>
        <v>374</v>
      </c>
      <c r="B384" s="18" t="s">
        <v>453</v>
      </c>
      <c r="C384" s="52" t="s">
        <v>218</v>
      </c>
      <c r="D384" s="52" t="s">
        <v>1012</v>
      </c>
      <c r="E384" s="52" t="s">
        <v>1850</v>
      </c>
      <c r="F384" s="53" t="s">
        <v>2102</v>
      </c>
      <c r="G384" s="30"/>
      <c r="H384" s="56"/>
      <c r="I384" s="30"/>
      <c r="J384" s="30"/>
      <c r="K384" s="30"/>
      <c r="L384" s="30"/>
      <c r="M384" s="30"/>
      <c r="N384" s="30"/>
      <c r="O384" s="46" t="s">
        <v>1630</v>
      </c>
      <c r="P384" s="47">
        <v>4</v>
      </c>
      <c r="Q384" s="46" t="s">
        <v>51</v>
      </c>
      <c r="R384" s="14" t="s">
        <v>23</v>
      </c>
      <c r="S384" s="31" t="s">
        <v>2118</v>
      </c>
      <c r="T384" s="48" t="s">
        <v>60</v>
      </c>
      <c r="V384" s="21" t="s">
        <v>2109</v>
      </c>
    </row>
    <row r="385" spans="1:22" ht="18" customHeight="1" x14ac:dyDescent="0.25">
      <c r="A385" s="29">
        <f>IF(B385&lt;&gt;"",SUBTOTAL(103,$B$11:$B385),"")</f>
        <v>375</v>
      </c>
      <c r="B385" s="18" t="s">
        <v>454</v>
      </c>
      <c r="C385" s="52" t="s">
        <v>875</v>
      </c>
      <c r="D385" s="52" t="s">
        <v>1012</v>
      </c>
      <c r="E385" s="52" t="s">
        <v>1708</v>
      </c>
      <c r="F385" s="53" t="s">
        <v>2099</v>
      </c>
      <c r="G385" s="30"/>
      <c r="H385" s="56"/>
      <c r="I385" s="30"/>
      <c r="J385" s="30"/>
      <c r="K385" s="30"/>
      <c r="L385" s="30"/>
      <c r="M385" s="30"/>
      <c r="N385" s="30"/>
      <c r="O385" s="46" t="s">
        <v>1630</v>
      </c>
      <c r="P385" s="47">
        <v>4</v>
      </c>
      <c r="Q385" s="46" t="s">
        <v>51</v>
      </c>
      <c r="R385" s="14" t="s">
        <v>23</v>
      </c>
      <c r="S385" s="31" t="s">
        <v>2118</v>
      </c>
      <c r="T385" s="48" t="s">
        <v>61</v>
      </c>
      <c r="V385" s="21" t="s">
        <v>2109</v>
      </c>
    </row>
    <row r="386" spans="1:22" ht="18" customHeight="1" x14ac:dyDescent="0.25">
      <c r="A386" s="29">
        <f>IF(B386&lt;&gt;"",SUBTOTAL(103,$B$11:$B386),"")</f>
        <v>376</v>
      </c>
      <c r="B386" s="18" t="s">
        <v>455</v>
      </c>
      <c r="C386" s="57" t="s">
        <v>1253</v>
      </c>
      <c r="D386" s="57" t="s">
        <v>1004</v>
      </c>
      <c r="E386" s="17" t="s">
        <v>1254</v>
      </c>
      <c r="F386" s="17" t="s">
        <v>1255</v>
      </c>
      <c r="G386" s="17"/>
      <c r="H386" s="17"/>
      <c r="I386" s="17"/>
      <c r="J386" s="17"/>
      <c r="K386" s="17"/>
      <c r="L386" s="17"/>
      <c r="M386" s="17"/>
      <c r="N386" s="53"/>
      <c r="O386" s="46" t="s">
        <v>1630</v>
      </c>
      <c r="P386" s="47">
        <v>4</v>
      </c>
      <c r="Q386" s="46" t="s">
        <v>52</v>
      </c>
      <c r="R386" s="14" t="s">
        <v>25</v>
      </c>
      <c r="S386" s="31" t="s">
        <v>2118</v>
      </c>
      <c r="T386" s="48" t="s">
        <v>2126</v>
      </c>
      <c r="U386" s="21">
        <v>3</v>
      </c>
      <c r="V386" s="49" t="s">
        <v>1614</v>
      </c>
    </row>
    <row r="387" spans="1:22" ht="18" customHeight="1" x14ac:dyDescent="0.25">
      <c r="A387" s="29">
        <f>IF(B387&lt;&gt;"",SUBTOTAL(103,$B$11:$B387),"")</f>
        <v>377</v>
      </c>
      <c r="B387" s="18" t="s">
        <v>456</v>
      </c>
      <c r="C387" s="57" t="s">
        <v>1300</v>
      </c>
      <c r="D387" s="57" t="s">
        <v>1004</v>
      </c>
      <c r="E387" s="17" t="s">
        <v>1301</v>
      </c>
      <c r="F387" s="17" t="s">
        <v>1258</v>
      </c>
      <c r="G387" s="17"/>
      <c r="H387" s="17"/>
      <c r="I387" s="17"/>
      <c r="J387" s="17"/>
      <c r="K387" s="17"/>
      <c r="L387" s="17"/>
      <c r="M387" s="17"/>
      <c r="N387" s="53"/>
      <c r="O387" s="46" t="s">
        <v>1630</v>
      </c>
      <c r="P387" s="47">
        <v>4</v>
      </c>
      <c r="Q387" s="46" t="s">
        <v>52</v>
      </c>
      <c r="R387" s="14" t="s">
        <v>25</v>
      </c>
      <c r="S387" s="31" t="s">
        <v>2118</v>
      </c>
      <c r="T387" s="48" t="s">
        <v>2127</v>
      </c>
      <c r="U387" s="21">
        <v>3</v>
      </c>
      <c r="V387" s="49" t="s">
        <v>1614</v>
      </c>
    </row>
    <row r="388" spans="1:22" ht="18" customHeight="1" x14ac:dyDescent="0.25">
      <c r="A388" s="29">
        <f>IF(B388&lt;&gt;"",SUBTOTAL(103,$B$11:$B388),"")</f>
        <v>378</v>
      </c>
      <c r="B388" s="18" t="s">
        <v>458</v>
      </c>
      <c r="C388" s="52" t="s">
        <v>1089</v>
      </c>
      <c r="D388" s="52" t="s">
        <v>1004</v>
      </c>
      <c r="E388" s="52" t="s">
        <v>2069</v>
      </c>
      <c r="F388" s="53" t="s">
        <v>2105</v>
      </c>
      <c r="G388" s="30"/>
      <c r="H388" s="56"/>
      <c r="I388" s="30"/>
      <c r="J388" s="30"/>
      <c r="K388" s="30"/>
      <c r="L388" s="30"/>
      <c r="M388" s="30"/>
      <c r="N388" s="30"/>
      <c r="O388" s="46" t="s">
        <v>1630</v>
      </c>
      <c r="P388" s="47">
        <v>4</v>
      </c>
      <c r="Q388" s="46" t="s">
        <v>52</v>
      </c>
      <c r="R388" s="14" t="s">
        <v>25</v>
      </c>
      <c r="S388" s="31" t="s">
        <v>2118</v>
      </c>
      <c r="T388" s="48" t="s">
        <v>2128</v>
      </c>
      <c r="V388" s="21" t="s">
        <v>2110</v>
      </c>
    </row>
    <row r="389" spans="1:22" ht="18" customHeight="1" x14ac:dyDescent="0.25">
      <c r="A389" s="29">
        <f>IF(B389&lt;&gt;"",SUBTOTAL(103,$B$11:$B389),"")</f>
        <v>379</v>
      </c>
      <c r="B389" s="18" t="s">
        <v>459</v>
      </c>
      <c r="C389" s="52" t="s">
        <v>221</v>
      </c>
      <c r="D389" s="52" t="s">
        <v>1004</v>
      </c>
      <c r="E389" s="52" t="s">
        <v>1851</v>
      </c>
      <c r="F389" s="53" t="s">
        <v>2102</v>
      </c>
      <c r="G389" s="30"/>
      <c r="H389" s="56"/>
      <c r="I389" s="30"/>
      <c r="J389" s="30"/>
      <c r="K389" s="30"/>
      <c r="L389" s="30"/>
      <c r="M389" s="30"/>
      <c r="N389" s="30"/>
      <c r="O389" s="46" t="s">
        <v>1630</v>
      </c>
      <c r="P389" s="47">
        <v>4</v>
      </c>
      <c r="Q389" s="46" t="s">
        <v>52</v>
      </c>
      <c r="R389" s="14" t="s">
        <v>25</v>
      </c>
      <c r="S389" s="31" t="s">
        <v>2118</v>
      </c>
      <c r="T389" s="48" t="s">
        <v>2129</v>
      </c>
      <c r="V389" s="21" t="s">
        <v>2109</v>
      </c>
    </row>
    <row r="390" spans="1:22" ht="18" customHeight="1" x14ac:dyDescent="0.25">
      <c r="A390" s="29">
        <f>IF(B390&lt;&gt;"",SUBTOTAL(103,$B$11:$B390),"")</f>
        <v>380</v>
      </c>
      <c r="B390" s="18" t="s">
        <v>460</v>
      </c>
      <c r="C390" s="52" t="s">
        <v>985</v>
      </c>
      <c r="D390" s="52" t="s">
        <v>1617</v>
      </c>
      <c r="E390" s="52" t="s">
        <v>1971</v>
      </c>
      <c r="F390" s="53" t="s">
        <v>2104</v>
      </c>
      <c r="G390" s="30"/>
      <c r="H390" s="56"/>
      <c r="I390" s="30"/>
      <c r="J390" s="30"/>
      <c r="K390" s="30"/>
      <c r="L390" s="30"/>
      <c r="M390" s="30"/>
      <c r="N390" s="30"/>
      <c r="O390" s="46" t="s">
        <v>1630</v>
      </c>
      <c r="P390" s="47">
        <v>4</v>
      </c>
      <c r="Q390" s="46" t="s">
        <v>52</v>
      </c>
      <c r="R390" s="14" t="s">
        <v>25</v>
      </c>
      <c r="S390" s="31" t="s">
        <v>2118</v>
      </c>
      <c r="T390" s="48" t="s">
        <v>2130</v>
      </c>
      <c r="V390" s="21" t="s">
        <v>2110</v>
      </c>
    </row>
    <row r="391" spans="1:22" ht="18" customHeight="1" x14ac:dyDescent="0.25">
      <c r="A391" s="29">
        <f>IF(B391&lt;&gt;"",SUBTOTAL(103,$B$11:$B391),"")</f>
        <v>381</v>
      </c>
      <c r="B391" s="18" t="s">
        <v>462</v>
      </c>
      <c r="C391" s="52" t="s">
        <v>914</v>
      </c>
      <c r="D391" s="52" t="s">
        <v>1126</v>
      </c>
      <c r="E391" s="52" t="s">
        <v>1709</v>
      </c>
      <c r="F391" s="53" t="s">
        <v>2099</v>
      </c>
      <c r="G391" s="30"/>
      <c r="H391" s="56"/>
      <c r="I391" s="30"/>
      <c r="J391" s="30"/>
      <c r="K391" s="30"/>
      <c r="L391" s="30"/>
      <c r="M391" s="30"/>
      <c r="N391" s="30"/>
      <c r="O391" s="46" t="s">
        <v>1630</v>
      </c>
      <c r="P391" s="47">
        <v>4</v>
      </c>
      <c r="Q391" s="46" t="s">
        <v>52</v>
      </c>
      <c r="R391" s="14" t="s">
        <v>25</v>
      </c>
      <c r="S391" s="31" t="s">
        <v>2118</v>
      </c>
      <c r="T391" s="48" t="s">
        <v>2131</v>
      </c>
      <c r="V391" s="21" t="s">
        <v>2109</v>
      </c>
    </row>
    <row r="392" spans="1:22" ht="18" customHeight="1" x14ac:dyDescent="0.25">
      <c r="A392" s="29">
        <f>IF(B392&lt;&gt;"",SUBTOTAL(103,$B$11:$B392),"")</f>
        <v>382</v>
      </c>
      <c r="B392" s="18" t="s">
        <v>463</v>
      </c>
      <c r="C392" s="57" t="s">
        <v>227</v>
      </c>
      <c r="D392" s="57" t="s">
        <v>1430</v>
      </c>
      <c r="E392" s="17" t="s">
        <v>1431</v>
      </c>
      <c r="F392" s="17" t="s">
        <v>1388</v>
      </c>
      <c r="G392" s="17"/>
      <c r="H392" s="17"/>
      <c r="I392" s="17"/>
      <c r="J392" s="17"/>
      <c r="K392" s="17"/>
      <c r="L392" s="17"/>
      <c r="M392" s="17"/>
      <c r="N392" s="53"/>
      <c r="O392" s="46" t="s">
        <v>1630</v>
      </c>
      <c r="P392" s="47">
        <v>4</v>
      </c>
      <c r="Q392" s="46" t="s">
        <v>52</v>
      </c>
      <c r="R392" s="14" t="s">
        <v>25</v>
      </c>
      <c r="S392" s="31" t="s">
        <v>2118</v>
      </c>
      <c r="T392" s="48" t="s">
        <v>2132</v>
      </c>
      <c r="U392" s="21">
        <v>3</v>
      </c>
      <c r="V392" s="49" t="s">
        <v>1614</v>
      </c>
    </row>
    <row r="393" spans="1:22" ht="18" customHeight="1" x14ac:dyDescent="0.25">
      <c r="A393" s="29">
        <f>IF(B393&lt;&gt;"",SUBTOTAL(103,$B$11:$B393),"")</f>
        <v>383</v>
      </c>
      <c r="B393" s="18" t="s">
        <v>464</v>
      </c>
      <c r="C393" s="52" t="s">
        <v>207</v>
      </c>
      <c r="D393" s="52" t="s">
        <v>995</v>
      </c>
      <c r="E393" s="52" t="s">
        <v>1710</v>
      </c>
      <c r="F393" s="53" t="s">
        <v>2100</v>
      </c>
      <c r="G393" s="30"/>
      <c r="H393" s="56"/>
      <c r="I393" s="30"/>
      <c r="J393" s="30"/>
      <c r="K393" s="30"/>
      <c r="L393" s="30"/>
      <c r="M393" s="30"/>
      <c r="N393" s="30"/>
      <c r="O393" s="46" t="s">
        <v>1630</v>
      </c>
      <c r="P393" s="47">
        <v>4</v>
      </c>
      <c r="Q393" s="46" t="s">
        <v>52</v>
      </c>
      <c r="R393" s="14" t="s">
        <v>25</v>
      </c>
      <c r="S393" s="31" t="s">
        <v>2118</v>
      </c>
      <c r="T393" s="48" t="s">
        <v>2133</v>
      </c>
      <c r="V393" s="21" t="s">
        <v>2109</v>
      </c>
    </row>
    <row r="394" spans="1:22" ht="18" customHeight="1" x14ac:dyDescent="0.25">
      <c r="A394" s="29">
        <f>IF(B394&lt;&gt;"",SUBTOTAL(103,$B$11:$B394),"")</f>
        <v>384</v>
      </c>
      <c r="B394" s="18" t="s">
        <v>465</v>
      </c>
      <c r="C394" s="52" t="s">
        <v>1739</v>
      </c>
      <c r="D394" s="52" t="s">
        <v>974</v>
      </c>
      <c r="E394" s="52" t="s">
        <v>1972</v>
      </c>
      <c r="F394" s="53" t="s">
        <v>2104</v>
      </c>
      <c r="G394" s="30"/>
      <c r="H394" s="56"/>
      <c r="I394" s="30"/>
      <c r="J394" s="30"/>
      <c r="K394" s="30"/>
      <c r="L394" s="30"/>
      <c r="M394" s="30"/>
      <c r="N394" s="30"/>
      <c r="O394" s="46" t="s">
        <v>1630</v>
      </c>
      <c r="P394" s="47">
        <v>4</v>
      </c>
      <c r="Q394" s="46" t="s">
        <v>52</v>
      </c>
      <c r="R394" s="14" t="s">
        <v>25</v>
      </c>
      <c r="S394" s="31" t="s">
        <v>2118</v>
      </c>
      <c r="T394" s="48" t="s">
        <v>2134</v>
      </c>
      <c r="V394" s="21" t="s">
        <v>2110</v>
      </c>
    </row>
    <row r="395" spans="1:22" ht="18" customHeight="1" x14ac:dyDescent="0.25">
      <c r="A395" s="29">
        <f>IF(B395&lt;&gt;"",SUBTOTAL(103,$B$11:$B395),"")</f>
        <v>385</v>
      </c>
      <c r="B395" s="18" t="s">
        <v>466</v>
      </c>
      <c r="C395" s="57" t="s">
        <v>457</v>
      </c>
      <c r="D395" s="57" t="s">
        <v>974</v>
      </c>
      <c r="E395" s="17" t="s">
        <v>1490</v>
      </c>
      <c r="F395" s="17" t="s">
        <v>1457</v>
      </c>
      <c r="G395" s="17"/>
      <c r="H395" s="17"/>
      <c r="I395" s="17"/>
      <c r="J395" s="17"/>
      <c r="K395" s="17"/>
      <c r="L395" s="17"/>
      <c r="M395" s="17"/>
      <c r="N395" s="53"/>
      <c r="O395" s="46" t="s">
        <v>1630</v>
      </c>
      <c r="P395" s="47">
        <v>4</v>
      </c>
      <c r="Q395" s="46" t="s">
        <v>52</v>
      </c>
      <c r="R395" s="14" t="s">
        <v>25</v>
      </c>
      <c r="S395" s="31" t="s">
        <v>2118</v>
      </c>
      <c r="T395" s="48" t="s">
        <v>46</v>
      </c>
      <c r="U395" s="21">
        <v>3</v>
      </c>
      <c r="V395" s="49" t="s">
        <v>1615</v>
      </c>
    </row>
    <row r="396" spans="1:22" ht="18" customHeight="1" x14ac:dyDescent="0.25">
      <c r="A396" s="29">
        <f>IF(B396&lt;&gt;"",SUBTOTAL(103,$B$11:$B396),"")</f>
        <v>386</v>
      </c>
      <c r="B396" s="18" t="s">
        <v>467</v>
      </c>
      <c r="C396" s="52" t="s">
        <v>1852</v>
      </c>
      <c r="D396" s="52" t="s">
        <v>974</v>
      </c>
      <c r="E396" s="52" t="s">
        <v>1853</v>
      </c>
      <c r="F396" s="53" t="s">
        <v>2101</v>
      </c>
      <c r="G396" s="30"/>
      <c r="H396" s="56"/>
      <c r="I396" s="30"/>
      <c r="J396" s="30"/>
      <c r="K396" s="30"/>
      <c r="L396" s="30"/>
      <c r="M396" s="30"/>
      <c r="N396" s="30"/>
      <c r="O396" s="46" t="s">
        <v>1630</v>
      </c>
      <c r="P396" s="47">
        <v>4</v>
      </c>
      <c r="Q396" s="46" t="s">
        <v>52</v>
      </c>
      <c r="R396" s="14" t="s">
        <v>25</v>
      </c>
      <c r="S396" s="31" t="s">
        <v>2118</v>
      </c>
      <c r="T396" s="48" t="s">
        <v>47</v>
      </c>
      <c r="V396" s="21" t="s">
        <v>2109</v>
      </c>
    </row>
    <row r="397" spans="1:22" ht="18" customHeight="1" x14ac:dyDescent="0.25">
      <c r="A397" s="29">
        <f>IF(B397&lt;&gt;"",SUBTOTAL(103,$B$11:$B397),"")</f>
        <v>387</v>
      </c>
      <c r="B397" s="18" t="s">
        <v>468</v>
      </c>
      <c r="C397" s="52" t="s">
        <v>613</v>
      </c>
      <c r="D397" s="52" t="s">
        <v>974</v>
      </c>
      <c r="E397" s="52" t="s">
        <v>1711</v>
      </c>
      <c r="F397" s="53" t="s">
        <v>2100</v>
      </c>
      <c r="G397" s="30"/>
      <c r="H397" s="56"/>
      <c r="I397" s="30"/>
      <c r="J397" s="30"/>
      <c r="K397" s="30"/>
      <c r="L397" s="30"/>
      <c r="M397" s="30"/>
      <c r="N397" s="30"/>
      <c r="O397" s="46" t="s">
        <v>1630</v>
      </c>
      <c r="P397" s="47">
        <v>4</v>
      </c>
      <c r="Q397" s="46" t="s">
        <v>52</v>
      </c>
      <c r="R397" s="14" t="s">
        <v>25</v>
      </c>
      <c r="S397" s="31" t="s">
        <v>2118</v>
      </c>
      <c r="T397" s="48" t="s">
        <v>48</v>
      </c>
      <c r="V397" s="21" t="s">
        <v>2109</v>
      </c>
    </row>
    <row r="398" spans="1:22" ht="18" customHeight="1" x14ac:dyDescent="0.25">
      <c r="A398" s="29">
        <f>IF(B398&lt;&gt;"",SUBTOTAL(103,$B$11:$B398),"")</f>
        <v>388</v>
      </c>
      <c r="B398" s="18" t="s">
        <v>469</v>
      </c>
      <c r="C398" s="52" t="s">
        <v>218</v>
      </c>
      <c r="D398" s="52" t="s">
        <v>974</v>
      </c>
      <c r="E398" s="52" t="s">
        <v>1973</v>
      </c>
      <c r="F398" s="53" t="s">
        <v>2103</v>
      </c>
      <c r="G398" s="30"/>
      <c r="H398" s="56"/>
      <c r="I398" s="30"/>
      <c r="J398" s="30"/>
      <c r="K398" s="30"/>
      <c r="L398" s="30"/>
      <c r="M398" s="30"/>
      <c r="N398" s="30"/>
      <c r="O398" s="46" t="s">
        <v>1630</v>
      </c>
      <c r="P398" s="47">
        <v>4</v>
      </c>
      <c r="Q398" s="46" t="s">
        <v>52</v>
      </c>
      <c r="R398" s="14" t="s">
        <v>25</v>
      </c>
      <c r="S398" s="31" t="s">
        <v>2118</v>
      </c>
      <c r="T398" s="48" t="s">
        <v>49</v>
      </c>
      <c r="V398" s="21" t="s">
        <v>2110</v>
      </c>
    </row>
    <row r="399" spans="1:22" ht="18" customHeight="1" x14ac:dyDescent="0.25">
      <c r="A399" s="29">
        <f>IF(B399&lt;&gt;"",SUBTOTAL(103,$B$11:$B399),"")</f>
        <v>389</v>
      </c>
      <c r="B399" s="18" t="s">
        <v>470</v>
      </c>
      <c r="C399" s="52" t="s">
        <v>683</v>
      </c>
      <c r="D399" s="52" t="s">
        <v>974</v>
      </c>
      <c r="E399" s="52" t="s">
        <v>1712</v>
      </c>
      <c r="F399" s="53" t="s">
        <v>2100</v>
      </c>
      <c r="G399" s="30"/>
      <c r="H399" s="56"/>
      <c r="I399" s="30"/>
      <c r="J399" s="30"/>
      <c r="K399" s="30"/>
      <c r="L399" s="30"/>
      <c r="M399" s="30"/>
      <c r="N399" s="30"/>
      <c r="O399" s="46" t="s">
        <v>1630</v>
      </c>
      <c r="P399" s="47">
        <v>4</v>
      </c>
      <c r="Q399" s="46" t="s">
        <v>52</v>
      </c>
      <c r="R399" s="14" t="s">
        <v>25</v>
      </c>
      <c r="S399" s="31" t="s">
        <v>2118</v>
      </c>
      <c r="T399" s="48" t="s">
        <v>50</v>
      </c>
      <c r="V399" s="21" t="s">
        <v>2109</v>
      </c>
    </row>
    <row r="400" spans="1:22" ht="18" customHeight="1" x14ac:dyDescent="0.25">
      <c r="A400" s="29">
        <f>IF(B400&lt;&gt;"",SUBTOTAL(103,$B$11:$B400),"")</f>
        <v>390</v>
      </c>
      <c r="B400" s="18" t="s">
        <v>471</v>
      </c>
      <c r="C400" s="52" t="s">
        <v>1854</v>
      </c>
      <c r="D400" s="52" t="s">
        <v>974</v>
      </c>
      <c r="E400" s="52" t="s">
        <v>1855</v>
      </c>
      <c r="F400" s="53" t="s">
        <v>2101</v>
      </c>
      <c r="G400" s="30"/>
      <c r="H400" s="56"/>
      <c r="I400" s="30"/>
      <c r="J400" s="30"/>
      <c r="K400" s="30"/>
      <c r="L400" s="30"/>
      <c r="M400" s="30"/>
      <c r="N400" s="30"/>
      <c r="O400" s="46" t="s">
        <v>1630</v>
      </c>
      <c r="P400" s="47">
        <v>4</v>
      </c>
      <c r="Q400" s="46" t="s">
        <v>52</v>
      </c>
      <c r="R400" s="14" t="s">
        <v>25</v>
      </c>
      <c r="S400" s="31" t="s">
        <v>2118</v>
      </c>
      <c r="T400" s="48" t="s">
        <v>51</v>
      </c>
      <c r="V400" s="21" t="s">
        <v>2109</v>
      </c>
    </row>
    <row r="401" spans="1:22" ht="18" customHeight="1" x14ac:dyDescent="0.25">
      <c r="A401" s="29">
        <f>IF(B401&lt;&gt;"",SUBTOTAL(103,$B$11:$B401),"")</f>
        <v>391</v>
      </c>
      <c r="B401" s="18" t="s">
        <v>472</v>
      </c>
      <c r="C401" s="57" t="s">
        <v>1236</v>
      </c>
      <c r="D401" s="57" t="s">
        <v>974</v>
      </c>
      <c r="E401" s="17" t="s">
        <v>1237</v>
      </c>
      <c r="F401" s="17" t="s">
        <v>1135</v>
      </c>
      <c r="G401" s="17"/>
      <c r="H401" s="17"/>
      <c r="I401" s="17"/>
      <c r="J401" s="17"/>
      <c r="K401" s="17"/>
      <c r="L401" s="17"/>
      <c r="M401" s="17"/>
      <c r="N401" s="53"/>
      <c r="O401" s="46" t="s">
        <v>1630</v>
      </c>
      <c r="P401" s="47">
        <v>4</v>
      </c>
      <c r="Q401" s="46" t="s">
        <v>52</v>
      </c>
      <c r="R401" s="14" t="s">
        <v>25</v>
      </c>
      <c r="S401" s="31" t="s">
        <v>2118</v>
      </c>
      <c r="T401" s="48" t="s">
        <v>52</v>
      </c>
      <c r="U401" s="21">
        <v>3</v>
      </c>
      <c r="V401" s="49" t="s">
        <v>1614</v>
      </c>
    </row>
    <row r="402" spans="1:22" ht="18" customHeight="1" x14ac:dyDescent="0.25">
      <c r="A402" s="29">
        <f>IF(B402&lt;&gt;"",SUBTOTAL(103,$B$11:$B402),"")</f>
        <v>392</v>
      </c>
      <c r="B402" s="18" t="s">
        <v>473</v>
      </c>
      <c r="C402" s="57" t="s">
        <v>829</v>
      </c>
      <c r="D402" s="57" t="s">
        <v>974</v>
      </c>
      <c r="E402" s="17" t="s">
        <v>1248</v>
      </c>
      <c r="F402" s="17" t="s">
        <v>1129</v>
      </c>
      <c r="G402" s="17"/>
      <c r="H402" s="17"/>
      <c r="I402" s="17"/>
      <c r="J402" s="17"/>
      <c r="K402" s="17"/>
      <c r="L402" s="17"/>
      <c r="M402" s="17"/>
      <c r="N402" s="53"/>
      <c r="O402" s="46" t="s">
        <v>1630</v>
      </c>
      <c r="P402" s="47">
        <v>4</v>
      </c>
      <c r="Q402" s="46" t="s">
        <v>52</v>
      </c>
      <c r="R402" s="14" t="s">
        <v>25</v>
      </c>
      <c r="S402" s="31" t="s">
        <v>2118</v>
      </c>
      <c r="T402" s="48" t="s">
        <v>53</v>
      </c>
      <c r="U402" s="21">
        <v>3</v>
      </c>
      <c r="V402" s="49" t="s">
        <v>1614</v>
      </c>
    </row>
    <row r="403" spans="1:22" ht="18" customHeight="1" x14ac:dyDescent="0.25">
      <c r="A403" s="29">
        <f>IF(B403&lt;&gt;"",SUBTOTAL(103,$B$11:$B403),"")</f>
        <v>393</v>
      </c>
      <c r="B403" s="18" t="s">
        <v>474</v>
      </c>
      <c r="C403" s="52" t="s">
        <v>330</v>
      </c>
      <c r="D403" s="52" t="s">
        <v>997</v>
      </c>
      <c r="E403" s="52" t="s">
        <v>1856</v>
      </c>
      <c r="F403" s="53" t="s">
        <v>2102</v>
      </c>
      <c r="G403" s="30"/>
      <c r="H403" s="56"/>
      <c r="I403" s="30"/>
      <c r="J403" s="30"/>
      <c r="K403" s="30"/>
      <c r="L403" s="30"/>
      <c r="M403" s="30"/>
      <c r="N403" s="30"/>
      <c r="O403" s="46" t="s">
        <v>1630</v>
      </c>
      <c r="P403" s="47">
        <v>4</v>
      </c>
      <c r="Q403" s="46" t="s">
        <v>52</v>
      </c>
      <c r="R403" s="14" t="s">
        <v>25</v>
      </c>
      <c r="S403" s="31" t="s">
        <v>2118</v>
      </c>
      <c r="T403" s="48" t="s">
        <v>54</v>
      </c>
      <c r="V403" s="21" t="s">
        <v>2109</v>
      </c>
    </row>
    <row r="404" spans="1:22" ht="18" customHeight="1" x14ac:dyDescent="0.25">
      <c r="A404" s="29">
        <f>IF(B404&lt;&gt;"",SUBTOTAL(103,$B$11:$B404),"")</f>
        <v>394</v>
      </c>
      <c r="B404" s="18" t="s">
        <v>475</v>
      </c>
      <c r="C404" s="57" t="s">
        <v>330</v>
      </c>
      <c r="D404" s="57" t="s">
        <v>997</v>
      </c>
      <c r="E404" s="17" t="s">
        <v>1354</v>
      </c>
      <c r="F404" s="17" t="s">
        <v>1255</v>
      </c>
      <c r="G404" s="17"/>
      <c r="H404" s="17"/>
      <c r="I404" s="17"/>
      <c r="J404" s="17"/>
      <c r="K404" s="17"/>
      <c r="L404" s="17"/>
      <c r="M404" s="17"/>
      <c r="N404" s="53"/>
      <c r="O404" s="46" t="s">
        <v>1630</v>
      </c>
      <c r="P404" s="47">
        <v>4</v>
      </c>
      <c r="Q404" s="46" t="s">
        <v>52</v>
      </c>
      <c r="R404" s="14" t="s">
        <v>25</v>
      </c>
      <c r="S404" s="31" t="s">
        <v>2118</v>
      </c>
      <c r="T404" s="48" t="s">
        <v>55</v>
      </c>
      <c r="U404" s="21">
        <v>3</v>
      </c>
      <c r="V404" s="49" t="s">
        <v>1614</v>
      </c>
    </row>
    <row r="405" spans="1:22" ht="18" customHeight="1" x14ac:dyDescent="0.25">
      <c r="A405" s="29">
        <f>IF(B405&lt;&gt;"",SUBTOTAL(103,$B$11:$B405),"")</f>
        <v>395</v>
      </c>
      <c r="B405" s="18" t="s">
        <v>476</v>
      </c>
      <c r="C405" s="57" t="s">
        <v>223</v>
      </c>
      <c r="D405" s="57" t="s">
        <v>997</v>
      </c>
      <c r="E405" s="17" t="s">
        <v>1382</v>
      </c>
      <c r="F405" s="17" t="s">
        <v>1258</v>
      </c>
      <c r="G405" s="17"/>
      <c r="H405" s="17"/>
      <c r="I405" s="17"/>
      <c r="J405" s="17"/>
      <c r="K405" s="17"/>
      <c r="L405" s="17"/>
      <c r="M405" s="17"/>
      <c r="N405" s="53"/>
      <c r="O405" s="46" t="s">
        <v>1630</v>
      </c>
      <c r="P405" s="47">
        <v>4</v>
      </c>
      <c r="Q405" s="46" t="s">
        <v>52</v>
      </c>
      <c r="R405" s="14" t="s">
        <v>25</v>
      </c>
      <c r="S405" s="31" t="s">
        <v>2118</v>
      </c>
      <c r="T405" s="48" t="s">
        <v>56</v>
      </c>
      <c r="U405" s="21">
        <v>3</v>
      </c>
      <c r="V405" s="49" t="s">
        <v>1614</v>
      </c>
    </row>
    <row r="406" spans="1:22" ht="18" customHeight="1" x14ac:dyDescent="0.25">
      <c r="A406" s="29">
        <f>IF(B406&lt;&gt;"",SUBTOTAL(103,$B$11:$B406),"")</f>
        <v>396</v>
      </c>
      <c r="B406" s="18" t="s">
        <v>477</v>
      </c>
      <c r="C406" s="57" t="s">
        <v>1400</v>
      </c>
      <c r="D406" s="57" t="s">
        <v>962</v>
      </c>
      <c r="E406" s="17" t="s">
        <v>1401</v>
      </c>
      <c r="F406" s="17" t="s">
        <v>1388</v>
      </c>
      <c r="G406" s="17"/>
      <c r="H406" s="17"/>
      <c r="I406" s="17"/>
      <c r="J406" s="17"/>
      <c r="K406" s="17"/>
      <c r="L406" s="17"/>
      <c r="M406" s="17"/>
      <c r="N406" s="53"/>
      <c r="O406" s="46" t="s">
        <v>1630</v>
      </c>
      <c r="P406" s="47">
        <v>4</v>
      </c>
      <c r="Q406" s="46" t="s">
        <v>52</v>
      </c>
      <c r="R406" s="14" t="s">
        <v>25</v>
      </c>
      <c r="S406" s="31" t="s">
        <v>2118</v>
      </c>
      <c r="T406" s="48" t="s">
        <v>57</v>
      </c>
      <c r="U406" s="21">
        <v>3</v>
      </c>
      <c r="V406" s="49" t="s">
        <v>1614</v>
      </c>
    </row>
    <row r="407" spans="1:22" ht="18" customHeight="1" x14ac:dyDescent="0.25">
      <c r="A407" s="29">
        <f>IF(B407&lt;&gt;"",SUBTOTAL(103,$B$11:$B407),"")</f>
        <v>397</v>
      </c>
      <c r="B407" s="18" t="s">
        <v>478</v>
      </c>
      <c r="C407" s="52" t="s">
        <v>1713</v>
      </c>
      <c r="D407" s="52" t="s">
        <v>962</v>
      </c>
      <c r="E407" s="52" t="s">
        <v>1714</v>
      </c>
      <c r="F407" s="53" t="s">
        <v>2099</v>
      </c>
      <c r="G407" s="30"/>
      <c r="H407" s="56"/>
      <c r="I407" s="30"/>
      <c r="J407" s="30"/>
      <c r="K407" s="30"/>
      <c r="L407" s="30"/>
      <c r="M407" s="30"/>
      <c r="N407" s="30"/>
      <c r="O407" s="46" t="s">
        <v>1630</v>
      </c>
      <c r="P407" s="47">
        <v>4</v>
      </c>
      <c r="Q407" s="46" t="s">
        <v>52</v>
      </c>
      <c r="R407" s="14" t="s">
        <v>25</v>
      </c>
      <c r="S407" s="31" t="s">
        <v>2118</v>
      </c>
      <c r="T407" s="48" t="s">
        <v>58</v>
      </c>
      <c r="V407" s="21" t="s">
        <v>2109</v>
      </c>
    </row>
    <row r="408" spans="1:22" ht="18" customHeight="1" x14ac:dyDescent="0.25">
      <c r="A408" s="29">
        <f>IF(B408&lt;&gt;"",SUBTOTAL(103,$B$11:$B408),"")</f>
        <v>398</v>
      </c>
      <c r="B408" s="18" t="s">
        <v>479</v>
      </c>
      <c r="C408" s="57" t="s">
        <v>882</v>
      </c>
      <c r="D408" s="57" t="s">
        <v>962</v>
      </c>
      <c r="E408" s="17" t="s">
        <v>1166</v>
      </c>
      <c r="F408" s="17" t="s">
        <v>1135</v>
      </c>
      <c r="G408" s="17"/>
      <c r="H408" s="17"/>
      <c r="I408" s="17"/>
      <c r="J408" s="17"/>
      <c r="K408" s="17"/>
      <c r="L408" s="17"/>
      <c r="M408" s="17"/>
      <c r="N408" s="53"/>
      <c r="O408" s="46" t="s">
        <v>1630</v>
      </c>
      <c r="P408" s="47">
        <v>4</v>
      </c>
      <c r="Q408" s="46" t="s">
        <v>52</v>
      </c>
      <c r="R408" s="14" t="s">
        <v>25</v>
      </c>
      <c r="S408" s="31" t="s">
        <v>2118</v>
      </c>
      <c r="T408" s="48" t="s">
        <v>59</v>
      </c>
      <c r="U408" s="21">
        <v>3</v>
      </c>
      <c r="V408" s="49" t="s">
        <v>1614</v>
      </c>
    </row>
    <row r="409" spans="1:22" ht="18" customHeight="1" x14ac:dyDescent="0.25">
      <c r="A409" s="29">
        <f>IF(B409&lt;&gt;"",SUBTOTAL(103,$B$11:$B409),"")</f>
        <v>399</v>
      </c>
      <c r="B409" s="18" t="s">
        <v>480</v>
      </c>
      <c r="C409" s="57" t="s">
        <v>882</v>
      </c>
      <c r="D409" s="57" t="s">
        <v>962</v>
      </c>
      <c r="E409" s="17" t="s">
        <v>1508</v>
      </c>
      <c r="F409" s="17" t="s">
        <v>1462</v>
      </c>
      <c r="G409" s="17"/>
      <c r="H409" s="17"/>
      <c r="I409" s="17"/>
      <c r="J409" s="17"/>
      <c r="K409" s="17"/>
      <c r="L409" s="17"/>
      <c r="M409" s="17"/>
      <c r="N409" s="53"/>
      <c r="O409" s="46" t="s">
        <v>1630</v>
      </c>
      <c r="P409" s="47">
        <v>4</v>
      </c>
      <c r="Q409" s="46" t="s">
        <v>52</v>
      </c>
      <c r="R409" s="14" t="s">
        <v>25</v>
      </c>
      <c r="S409" s="31" t="s">
        <v>2118</v>
      </c>
      <c r="T409" s="48" t="s">
        <v>60</v>
      </c>
      <c r="U409" s="21">
        <v>3</v>
      </c>
      <c r="V409" s="49" t="s">
        <v>1615</v>
      </c>
    </row>
    <row r="410" spans="1:22" ht="18" customHeight="1" x14ac:dyDescent="0.25">
      <c r="A410" s="29">
        <f>IF(B410&lt;&gt;"",SUBTOTAL(103,$B$11:$B410),"")</f>
        <v>400</v>
      </c>
      <c r="B410" s="18" t="s">
        <v>481</v>
      </c>
      <c r="C410" s="52" t="s">
        <v>910</v>
      </c>
      <c r="D410" s="52" t="s">
        <v>962</v>
      </c>
      <c r="E410" s="52" t="s">
        <v>1715</v>
      </c>
      <c r="F410" s="53" t="s">
        <v>2100</v>
      </c>
      <c r="G410" s="30"/>
      <c r="H410" s="56"/>
      <c r="I410" s="30"/>
      <c r="J410" s="30"/>
      <c r="K410" s="30"/>
      <c r="L410" s="30"/>
      <c r="M410" s="30"/>
      <c r="N410" s="30"/>
      <c r="O410" s="46" t="s">
        <v>1630</v>
      </c>
      <c r="P410" s="47">
        <v>4</v>
      </c>
      <c r="Q410" s="46" t="s">
        <v>52</v>
      </c>
      <c r="R410" s="14" t="s">
        <v>25</v>
      </c>
      <c r="S410" s="31" t="s">
        <v>2118</v>
      </c>
      <c r="T410" s="48" t="s">
        <v>61</v>
      </c>
      <c r="V410" s="21" t="s">
        <v>2109</v>
      </c>
    </row>
    <row r="411" spans="1:22" ht="18" customHeight="1" x14ac:dyDescent="0.25">
      <c r="A411" s="29">
        <f>IF(B411&lt;&gt;"",SUBTOTAL(103,$B$11:$B411),"")</f>
        <v>401</v>
      </c>
      <c r="B411" s="18" t="s">
        <v>482</v>
      </c>
      <c r="C411" s="57" t="s">
        <v>1179</v>
      </c>
      <c r="D411" s="57" t="s">
        <v>962</v>
      </c>
      <c r="E411" s="17" t="s">
        <v>1180</v>
      </c>
      <c r="F411" s="17" t="s">
        <v>1129</v>
      </c>
      <c r="G411" s="17"/>
      <c r="H411" s="17"/>
      <c r="I411" s="17"/>
      <c r="J411" s="17"/>
      <c r="K411" s="17"/>
      <c r="L411" s="17"/>
      <c r="M411" s="17"/>
      <c r="N411" s="53"/>
      <c r="O411" s="46" t="s">
        <v>1631</v>
      </c>
      <c r="P411" s="47">
        <v>1</v>
      </c>
      <c r="Q411" s="46" t="s">
        <v>53</v>
      </c>
      <c r="R411" s="14" t="s">
        <v>23</v>
      </c>
      <c r="S411" s="31" t="s">
        <v>2119</v>
      </c>
      <c r="T411" s="48" t="s">
        <v>2126</v>
      </c>
      <c r="U411" s="21">
        <v>3</v>
      </c>
      <c r="V411" s="49" t="s">
        <v>1614</v>
      </c>
    </row>
    <row r="412" spans="1:22" ht="18" customHeight="1" x14ac:dyDescent="0.25">
      <c r="A412" s="29">
        <f>IF(B412&lt;&gt;"",SUBTOTAL(103,$B$11:$B412),"")</f>
        <v>402</v>
      </c>
      <c r="B412" s="18" t="s">
        <v>483</v>
      </c>
      <c r="C412" s="52" t="s">
        <v>871</v>
      </c>
      <c r="D412" s="52" t="s">
        <v>962</v>
      </c>
      <c r="E412" s="52" t="s">
        <v>1857</v>
      </c>
      <c r="F412" s="53" t="s">
        <v>2101</v>
      </c>
      <c r="G412" s="30"/>
      <c r="H412" s="56"/>
      <c r="I412" s="30"/>
      <c r="J412" s="30"/>
      <c r="K412" s="30"/>
      <c r="L412" s="30"/>
      <c r="M412" s="30"/>
      <c r="N412" s="30"/>
      <c r="O412" s="46" t="s">
        <v>1631</v>
      </c>
      <c r="P412" s="47">
        <v>1</v>
      </c>
      <c r="Q412" s="46" t="s">
        <v>53</v>
      </c>
      <c r="R412" s="14" t="s">
        <v>23</v>
      </c>
      <c r="S412" s="31" t="s">
        <v>2119</v>
      </c>
      <c r="T412" s="48" t="s">
        <v>2127</v>
      </c>
      <c r="V412" s="21" t="s">
        <v>2109</v>
      </c>
    </row>
    <row r="413" spans="1:22" ht="18" customHeight="1" x14ac:dyDescent="0.25">
      <c r="A413" s="29">
        <f>IF(B413&lt;&gt;"",SUBTOTAL(103,$B$11:$B413),"")</f>
        <v>403</v>
      </c>
      <c r="B413" s="18" t="s">
        <v>484</v>
      </c>
      <c r="C413" s="52" t="s">
        <v>202</v>
      </c>
      <c r="D413" s="52" t="s">
        <v>962</v>
      </c>
      <c r="E413" s="52" t="s">
        <v>1858</v>
      </c>
      <c r="F413" s="53" t="s">
        <v>2102</v>
      </c>
      <c r="G413" s="30"/>
      <c r="H413" s="56"/>
      <c r="I413" s="30"/>
      <c r="J413" s="30"/>
      <c r="K413" s="30"/>
      <c r="L413" s="30"/>
      <c r="M413" s="30"/>
      <c r="N413" s="30"/>
      <c r="O413" s="46" t="s">
        <v>1631</v>
      </c>
      <c r="P413" s="47">
        <v>1</v>
      </c>
      <c r="Q413" s="46" t="s">
        <v>53</v>
      </c>
      <c r="R413" s="14" t="s">
        <v>23</v>
      </c>
      <c r="S413" s="31" t="s">
        <v>2119</v>
      </c>
      <c r="T413" s="48" t="s">
        <v>2128</v>
      </c>
      <c r="V413" s="21" t="s">
        <v>2109</v>
      </c>
    </row>
    <row r="414" spans="1:22" ht="18" customHeight="1" x14ac:dyDescent="0.25">
      <c r="A414" s="29">
        <f>IF(B414&lt;&gt;"",SUBTOTAL(103,$B$11:$B414),"")</f>
        <v>404</v>
      </c>
      <c r="B414" s="18" t="s">
        <v>485</v>
      </c>
      <c r="C414" s="52" t="s">
        <v>1716</v>
      </c>
      <c r="D414" s="52" t="s">
        <v>962</v>
      </c>
      <c r="E414" s="52" t="s">
        <v>1717</v>
      </c>
      <c r="F414" s="53" t="s">
        <v>2099</v>
      </c>
      <c r="G414" s="30"/>
      <c r="H414" s="56"/>
      <c r="I414" s="30"/>
      <c r="J414" s="30"/>
      <c r="K414" s="30"/>
      <c r="L414" s="30"/>
      <c r="M414" s="30"/>
      <c r="N414" s="30"/>
      <c r="O414" s="46" t="s">
        <v>1631</v>
      </c>
      <c r="P414" s="47">
        <v>1</v>
      </c>
      <c r="Q414" s="46" t="s">
        <v>53</v>
      </c>
      <c r="R414" s="14" t="s">
        <v>23</v>
      </c>
      <c r="S414" s="31" t="s">
        <v>2119</v>
      </c>
      <c r="T414" s="48" t="s">
        <v>2129</v>
      </c>
      <c r="V414" s="21" t="s">
        <v>2109</v>
      </c>
    </row>
    <row r="415" spans="1:22" ht="18" customHeight="1" x14ac:dyDescent="0.25">
      <c r="A415" s="29">
        <f>IF(B415&lt;&gt;"",SUBTOTAL(103,$B$11:$B415),"")</f>
        <v>405</v>
      </c>
      <c r="B415" s="18" t="s">
        <v>486</v>
      </c>
      <c r="C415" s="52" t="s">
        <v>921</v>
      </c>
      <c r="D415" s="52" t="s">
        <v>962</v>
      </c>
      <c r="E415" s="52" t="s">
        <v>1718</v>
      </c>
      <c r="F415" s="53" t="s">
        <v>2100</v>
      </c>
      <c r="G415" s="30"/>
      <c r="H415" s="56"/>
      <c r="I415" s="30"/>
      <c r="J415" s="30"/>
      <c r="K415" s="30"/>
      <c r="L415" s="30"/>
      <c r="M415" s="30"/>
      <c r="N415" s="30"/>
      <c r="O415" s="46" t="s">
        <v>1631</v>
      </c>
      <c r="P415" s="47">
        <v>1</v>
      </c>
      <c r="Q415" s="46" t="s">
        <v>53</v>
      </c>
      <c r="R415" s="14" t="s">
        <v>23</v>
      </c>
      <c r="S415" s="31" t="s">
        <v>2119</v>
      </c>
      <c r="T415" s="48" t="s">
        <v>2130</v>
      </c>
      <c r="V415" s="21" t="s">
        <v>2109</v>
      </c>
    </row>
    <row r="416" spans="1:22" ht="18" customHeight="1" x14ac:dyDescent="0.25">
      <c r="A416" s="29">
        <f>IF(B416&lt;&gt;"",SUBTOTAL(103,$B$11:$B416),"")</f>
        <v>406</v>
      </c>
      <c r="B416" s="18" t="s">
        <v>488</v>
      </c>
      <c r="C416" s="57" t="s">
        <v>330</v>
      </c>
      <c r="D416" s="57" t="s">
        <v>962</v>
      </c>
      <c r="E416" s="17" t="s">
        <v>1564</v>
      </c>
      <c r="F416" s="17" t="s">
        <v>1457</v>
      </c>
      <c r="G416" s="17"/>
      <c r="H416" s="17"/>
      <c r="I416" s="17"/>
      <c r="J416" s="17"/>
      <c r="K416" s="17"/>
      <c r="L416" s="17"/>
      <c r="M416" s="17"/>
      <c r="N416" s="53"/>
      <c r="O416" s="46" t="s">
        <v>1631</v>
      </c>
      <c r="P416" s="47">
        <v>1</v>
      </c>
      <c r="Q416" s="46" t="s">
        <v>53</v>
      </c>
      <c r="R416" s="14" t="s">
        <v>23</v>
      </c>
      <c r="S416" s="31" t="s">
        <v>2119</v>
      </c>
      <c r="T416" s="48" t="s">
        <v>2131</v>
      </c>
      <c r="U416" s="21">
        <v>3</v>
      </c>
      <c r="V416" s="49" t="s">
        <v>1615</v>
      </c>
    </row>
    <row r="417" spans="1:22" ht="18" customHeight="1" x14ac:dyDescent="0.25">
      <c r="A417" s="29">
        <f>IF(B417&lt;&gt;"",SUBTOTAL(103,$B$11:$B417),"")</f>
        <v>407</v>
      </c>
      <c r="B417" s="18" t="s">
        <v>490</v>
      </c>
      <c r="C417" s="52" t="s">
        <v>209</v>
      </c>
      <c r="D417" s="52" t="s">
        <v>962</v>
      </c>
      <c r="E417" s="52" t="s">
        <v>1974</v>
      </c>
      <c r="F417" s="53" t="s">
        <v>2104</v>
      </c>
      <c r="G417" s="30"/>
      <c r="H417" s="56"/>
      <c r="I417" s="30"/>
      <c r="J417" s="30"/>
      <c r="K417" s="30"/>
      <c r="L417" s="30"/>
      <c r="M417" s="30"/>
      <c r="N417" s="30"/>
      <c r="O417" s="46" t="s">
        <v>1631</v>
      </c>
      <c r="P417" s="47">
        <v>1</v>
      </c>
      <c r="Q417" s="46" t="s">
        <v>53</v>
      </c>
      <c r="R417" s="14" t="s">
        <v>23</v>
      </c>
      <c r="S417" s="31" t="s">
        <v>2119</v>
      </c>
      <c r="T417" s="48" t="s">
        <v>2132</v>
      </c>
      <c r="V417" s="21" t="s">
        <v>2110</v>
      </c>
    </row>
    <row r="418" spans="1:22" ht="18" customHeight="1" x14ac:dyDescent="0.25">
      <c r="A418" s="29">
        <f>IF(B418&lt;&gt;"",SUBTOTAL(103,$B$11:$B418),"")</f>
        <v>408</v>
      </c>
      <c r="B418" s="18" t="s">
        <v>491</v>
      </c>
      <c r="C418" s="52" t="s">
        <v>1719</v>
      </c>
      <c r="D418" s="52" t="s">
        <v>962</v>
      </c>
      <c r="E418" s="52" t="s">
        <v>1720</v>
      </c>
      <c r="F418" s="53" t="s">
        <v>2100</v>
      </c>
      <c r="G418" s="30"/>
      <c r="H418" s="56"/>
      <c r="I418" s="30"/>
      <c r="J418" s="30"/>
      <c r="K418" s="30"/>
      <c r="L418" s="30"/>
      <c r="M418" s="30"/>
      <c r="N418" s="30"/>
      <c r="O418" s="46" t="s">
        <v>1631</v>
      </c>
      <c r="P418" s="47">
        <v>1</v>
      </c>
      <c r="Q418" s="46" t="s">
        <v>53</v>
      </c>
      <c r="R418" s="14" t="s">
        <v>23</v>
      </c>
      <c r="S418" s="31" t="s">
        <v>2119</v>
      </c>
      <c r="T418" s="48" t="s">
        <v>2133</v>
      </c>
      <c r="V418" s="21" t="s">
        <v>2109</v>
      </c>
    </row>
    <row r="419" spans="1:22" ht="18" customHeight="1" x14ac:dyDescent="0.25">
      <c r="A419" s="29">
        <f>IF(B419&lt;&gt;"",SUBTOTAL(103,$B$11:$B419),"")</f>
        <v>409</v>
      </c>
      <c r="B419" s="18" t="s">
        <v>493</v>
      </c>
      <c r="C419" s="57" t="s">
        <v>187</v>
      </c>
      <c r="D419" s="57" t="s">
        <v>1369</v>
      </c>
      <c r="E419" s="17" t="s">
        <v>1370</v>
      </c>
      <c r="F419" s="17" t="s">
        <v>1255</v>
      </c>
      <c r="G419" s="17"/>
      <c r="H419" s="17"/>
      <c r="I419" s="17"/>
      <c r="J419" s="17"/>
      <c r="K419" s="17"/>
      <c r="L419" s="17"/>
      <c r="M419" s="17"/>
      <c r="N419" s="53"/>
      <c r="O419" s="46" t="s">
        <v>1631</v>
      </c>
      <c r="P419" s="47">
        <v>1</v>
      </c>
      <c r="Q419" s="46" t="s">
        <v>53</v>
      </c>
      <c r="R419" s="14" t="s">
        <v>23</v>
      </c>
      <c r="S419" s="31" t="s">
        <v>2119</v>
      </c>
      <c r="T419" s="48" t="s">
        <v>2134</v>
      </c>
      <c r="U419" s="21">
        <v>3</v>
      </c>
      <c r="V419" s="49" t="s">
        <v>1614</v>
      </c>
    </row>
    <row r="420" spans="1:22" ht="18" customHeight="1" x14ac:dyDescent="0.25">
      <c r="A420" s="29">
        <f>IF(B420&lt;&gt;"",SUBTOTAL(103,$B$11:$B420),"")</f>
        <v>410</v>
      </c>
      <c r="B420" s="18" t="s">
        <v>494</v>
      </c>
      <c r="C420" s="57" t="s">
        <v>1473</v>
      </c>
      <c r="D420" s="57" t="s">
        <v>952</v>
      </c>
      <c r="E420" s="17" t="s">
        <v>1474</v>
      </c>
      <c r="F420" s="17" t="s">
        <v>1462</v>
      </c>
      <c r="G420" s="17"/>
      <c r="H420" s="17"/>
      <c r="I420" s="17"/>
      <c r="J420" s="17"/>
      <c r="K420" s="17"/>
      <c r="L420" s="17"/>
      <c r="M420" s="17"/>
      <c r="N420" s="53"/>
      <c r="O420" s="46" t="s">
        <v>1631</v>
      </c>
      <c r="P420" s="47">
        <v>1</v>
      </c>
      <c r="Q420" s="46" t="s">
        <v>53</v>
      </c>
      <c r="R420" s="14" t="s">
        <v>23</v>
      </c>
      <c r="S420" s="31" t="s">
        <v>2119</v>
      </c>
      <c r="T420" s="48" t="s">
        <v>46</v>
      </c>
      <c r="U420" s="21">
        <v>3</v>
      </c>
      <c r="V420" s="49" t="s">
        <v>1615</v>
      </c>
    </row>
    <row r="421" spans="1:22" ht="18" customHeight="1" x14ac:dyDescent="0.25">
      <c r="A421" s="29">
        <f>IF(B421&lt;&gt;"",SUBTOTAL(103,$B$11:$B421),"")</f>
        <v>411</v>
      </c>
      <c r="B421" s="18" t="s">
        <v>496</v>
      </c>
      <c r="C421" s="57" t="s">
        <v>786</v>
      </c>
      <c r="D421" s="57" t="s">
        <v>952</v>
      </c>
      <c r="E421" s="17" t="s">
        <v>1421</v>
      </c>
      <c r="F421" s="17" t="s">
        <v>1388</v>
      </c>
      <c r="G421" s="17"/>
      <c r="H421" s="17"/>
      <c r="I421" s="17"/>
      <c r="J421" s="17"/>
      <c r="K421" s="17"/>
      <c r="L421" s="17"/>
      <c r="M421" s="17"/>
      <c r="N421" s="53"/>
      <c r="O421" s="46" t="s">
        <v>1631</v>
      </c>
      <c r="P421" s="47">
        <v>1</v>
      </c>
      <c r="Q421" s="46" t="s">
        <v>53</v>
      </c>
      <c r="R421" s="14" t="s">
        <v>23</v>
      </c>
      <c r="S421" s="31" t="s">
        <v>2119</v>
      </c>
      <c r="T421" s="48" t="s">
        <v>47</v>
      </c>
      <c r="U421" s="21">
        <v>3</v>
      </c>
      <c r="V421" s="49" t="s">
        <v>1614</v>
      </c>
    </row>
    <row r="422" spans="1:22" ht="18" customHeight="1" x14ac:dyDescent="0.25">
      <c r="A422" s="29">
        <f>IF(B422&lt;&gt;"",SUBTOTAL(103,$B$11:$B422),"")</f>
        <v>412</v>
      </c>
      <c r="B422" s="18" t="s">
        <v>497</v>
      </c>
      <c r="C422" s="57" t="s">
        <v>637</v>
      </c>
      <c r="D422" s="57" t="s">
        <v>952</v>
      </c>
      <c r="E422" s="17" t="s">
        <v>1559</v>
      </c>
      <c r="F422" s="17" t="s">
        <v>1457</v>
      </c>
      <c r="G422" s="17"/>
      <c r="H422" s="17"/>
      <c r="I422" s="17"/>
      <c r="J422" s="17"/>
      <c r="K422" s="17"/>
      <c r="L422" s="17"/>
      <c r="M422" s="17"/>
      <c r="N422" s="53"/>
      <c r="O422" s="46" t="s">
        <v>1631</v>
      </c>
      <c r="P422" s="47">
        <v>1</v>
      </c>
      <c r="Q422" s="46" t="s">
        <v>53</v>
      </c>
      <c r="R422" s="14" t="s">
        <v>23</v>
      </c>
      <c r="S422" s="31" t="s">
        <v>2119</v>
      </c>
      <c r="T422" s="48" t="s">
        <v>48</v>
      </c>
      <c r="U422" s="21">
        <v>3</v>
      </c>
      <c r="V422" s="49" t="s">
        <v>1615</v>
      </c>
    </row>
    <row r="423" spans="1:22" ht="18" customHeight="1" x14ac:dyDescent="0.25">
      <c r="A423" s="29">
        <f>IF(B423&lt;&gt;"",SUBTOTAL(103,$B$11:$B423),"")</f>
        <v>413</v>
      </c>
      <c r="B423" s="18" t="s">
        <v>498</v>
      </c>
      <c r="C423" s="57" t="s">
        <v>187</v>
      </c>
      <c r="D423" s="57" t="s">
        <v>952</v>
      </c>
      <c r="E423" s="17" t="s">
        <v>1589</v>
      </c>
      <c r="F423" s="17" t="s">
        <v>1462</v>
      </c>
      <c r="G423" s="17"/>
      <c r="H423" s="17"/>
      <c r="I423" s="17"/>
      <c r="J423" s="17"/>
      <c r="K423" s="17"/>
      <c r="L423" s="17"/>
      <c r="M423" s="17"/>
      <c r="N423" s="53"/>
      <c r="O423" s="46" t="s">
        <v>1631</v>
      </c>
      <c r="P423" s="47">
        <v>1</v>
      </c>
      <c r="Q423" s="46" t="s">
        <v>53</v>
      </c>
      <c r="R423" s="14" t="s">
        <v>23</v>
      </c>
      <c r="S423" s="31" t="s">
        <v>2119</v>
      </c>
      <c r="T423" s="48" t="s">
        <v>49</v>
      </c>
      <c r="U423" s="21">
        <v>3</v>
      </c>
      <c r="V423" s="49" t="s">
        <v>1615</v>
      </c>
    </row>
    <row r="424" spans="1:22" ht="18" customHeight="1" x14ac:dyDescent="0.25">
      <c r="A424" s="29">
        <f>IF(B424&lt;&gt;"",SUBTOTAL(103,$B$11:$B424),"")</f>
        <v>414</v>
      </c>
      <c r="B424" s="18" t="s">
        <v>499</v>
      </c>
      <c r="C424" s="57" t="s">
        <v>1598</v>
      </c>
      <c r="D424" s="57" t="s">
        <v>952</v>
      </c>
      <c r="E424" s="17" t="s">
        <v>1599</v>
      </c>
      <c r="F424" s="17" t="s">
        <v>1462</v>
      </c>
      <c r="G424" s="17"/>
      <c r="H424" s="17"/>
      <c r="I424" s="17"/>
      <c r="J424" s="17"/>
      <c r="K424" s="17"/>
      <c r="L424" s="17"/>
      <c r="M424" s="17"/>
      <c r="N424" s="53"/>
      <c r="O424" s="46" t="s">
        <v>1631</v>
      </c>
      <c r="P424" s="47">
        <v>1</v>
      </c>
      <c r="Q424" s="46" t="s">
        <v>53</v>
      </c>
      <c r="R424" s="14" t="s">
        <v>23</v>
      </c>
      <c r="S424" s="31" t="s">
        <v>2119</v>
      </c>
      <c r="T424" s="48" t="s">
        <v>50</v>
      </c>
      <c r="U424" s="21">
        <v>3</v>
      </c>
      <c r="V424" s="49" t="s">
        <v>1615</v>
      </c>
    </row>
    <row r="425" spans="1:22" ht="18" customHeight="1" x14ac:dyDescent="0.25">
      <c r="A425" s="29">
        <f>IF(B425&lt;&gt;"",SUBTOTAL(103,$B$11:$B425),"")</f>
        <v>415</v>
      </c>
      <c r="B425" s="18" t="s">
        <v>500</v>
      </c>
      <c r="C425" s="57" t="s">
        <v>191</v>
      </c>
      <c r="D425" s="57" t="s">
        <v>949</v>
      </c>
      <c r="E425" s="17" t="s">
        <v>1494</v>
      </c>
      <c r="F425" s="17" t="s">
        <v>1457</v>
      </c>
      <c r="G425" s="17"/>
      <c r="H425" s="17"/>
      <c r="I425" s="17"/>
      <c r="J425" s="17"/>
      <c r="K425" s="17"/>
      <c r="L425" s="17"/>
      <c r="M425" s="17"/>
      <c r="N425" s="53"/>
      <c r="O425" s="46" t="s">
        <v>1631</v>
      </c>
      <c r="P425" s="47">
        <v>1</v>
      </c>
      <c r="Q425" s="46" t="s">
        <v>53</v>
      </c>
      <c r="R425" s="14" t="s">
        <v>23</v>
      </c>
      <c r="S425" s="31" t="s">
        <v>2119</v>
      </c>
      <c r="T425" s="48" t="s">
        <v>51</v>
      </c>
      <c r="U425" s="21">
        <v>3</v>
      </c>
      <c r="V425" s="49" t="s">
        <v>1615</v>
      </c>
    </row>
    <row r="426" spans="1:22" ht="18" customHeight="1" x14ac:dyDescent="0.25">
      <c r="A426" s="29">
        <f>IF(B426&lt;&gt;"",SUBTOTAL(103,$B$11:$B426),"")</f>
        <v>416</v>
      </c>
      <c r="B426" s="18" t="s">
        <v>501</v>
      </c>
      <c r="C426" s="57" t="s">
        <v>218</v>
      </c>
      <c r="D426" s="57" t="s">
        <v>949</v>
      </c>
      <c r="E426" s="17" t="s">
        <v>1323</v>
      </c>
      <c r="F426" s="17" t="s">
        <v>1258</v>
      </c>
      <c r="G426" s="17"/>
      <c r="H426" s="17"/>
      <c r="I426" s="17"/>
      <c r="J426" s="17"/>
      <c r="K426" s="17"/>
      <c r="L426" s="17"/>
      <c r="M426" s="17"/>
      <c r="N426" s="53"/>
      <c r="O426" s="46" t="s">
        <v>1631</v>
      </c>
      <c r="P426" s="47">
        <v>1</v>
      </c>
      <c r="Q426" s="46" t="s">
        <v>53</v>
      </c>
      <c r="R426" s="14" t="s">
        <v>23</v>
      </c>
      <c r="S426" s="31" t="s">
        <v>2119</v>
      </c>
      <c r="T426" s="48" t="s">
        <v>52</v>
      </c>
      <c r="U426" s="21">
        <v>3</v>
      </c>
      <c r="V426" s="49" t="s">
        <v>1614</v>
      </c>
    </row>
    <row r="427" spans="1:22" ht="18" customHeight="1" x14ac:dyDescent="0.25">
      <c r="A427" s="29">
        <f>IF(B427&lt;&gt;"",SUBTOTAL(103,$B$11:$B427),"")</f>
        <v>417</v>
      </c>
      <c r="B427" s="18" t="s">
        <v>502</v>
      </c>
      <c r="C427" s="57" t="s">
        <v>1033</v>
      </c>
      <c r="D427" s="57" t="s">
        <v>937</v>
      </c>
      <c r="E427" s="17" t="s">
        <v>1502</v>
      </c>
      <c r="F427" s="17" t="s">
        <v>1462</v>
      </c>
      <c r="G427" s="17"/>
      <c r="H427" s="17"/>
      <c r="I427" s="17"/>
      <c r="J427" s="17"/>
      <c r="K427" s="17"/>
      <c r="L427" s="17"/>
      <c r="M427" s="17"/>
      <c r="N427" s="53"/>
      <c r="O427" s="46" t="s">
        <v>1631</v>
      </c>
      <c r="P427" s="47">
        <v>1</v>
      </c>
      <c r="Q427" s="46" t="s">
        <v>53</v>
      </c>
      <c r="R427" s="14" t="s">
        <v>23</v>
      </c>
      <c r="S427" s="31" t="s">
        <v>2119</v>
      </c>
      <c r="T427" s="48" t="s">
        <v>53</v>
      </c>
      <c r="U427" s="21">
        <v>3</v>
      </c>
      <c r="V427" s="49" t="s">
        <v>1615</v>
      </c>
    </row>
    <row r="428" spans="1:22" ht="18" customHeight="1" x14ac:dyDescent="0.25">
      <c r="A428" s="29">
        <f>IF(B428&lt;&gt;"",SUBTOTAL(103,$B$11:$B428),"")</f>
        <v>418</v>
      </c>
      <c r="B428" s="18" t="s">
        <v>503</v>
      </c>
      <c r="C428" s="57" t="s">
        <v>883</v>
      </c>
      <c r="D428" s="57" t="s">
        <v>937</v>
      </c>
      <c r="E428" s="17" t="s">
        <v>1183</v>
      </c>
      <c r="F428" s="17" t="s">
        <v>1135</v>
      </c>
      <c r="G428" s="17"/>
      <c r="H428" s="17"/>
      <c r="I428" s="17"/>
      <c r="J428" s="17"/>
      <c r="K428" s="17"/>
      <c r="L428" s="17"/>
      <c r="M428" s="17"/>
      <c r="N428" s="53"/>
      <c r="O428" s="46" t="s">
        <v>1631</v>
      </c>
      <c r="P428" s="47">
        <v>1</v>
      </c>
      <c r="Q428" s="46" t="s">
        <v>53</v>
      </c>
      <c r="R428" s="14" t="s">
        <v>23</v>
      </c>
      <c r="S428" s="31" t="s">
        <v>2119</v>
      </c>
      <c r="T428" s="48" t="s">
        <v>54</v>
      </c>
      <c r="U428" s="21">
        <v>3</v>
      </c>
      <c r="V428" s="49" t="s">
        <v>1614</v>
      </c>
    </row>
    <row r="429" spans="1:22" ht="18" customHeight="1" x14ac:dyDescent="0.25">
      <c r="A429" s="29">
        <f>IF(B429&lt;&gt;"",SUBTOTAL(103,$B$11:$B429),"")</f>
        <v>419</v>
      </c>
      <c r="B429" s="18" t="s">
        <v>504</v>
      </c>
      <c r="C429" s="57" t="s">
        <v>883</v>
      </c>
      <c r="D429" s="57" t="s">
        <v>937</v>
      </c>
      <c r="E429" s="17" t="s">
        <v>1422</v>
      </c>
      <c r="F429" s="17" t="s">
        <v>1388</v>
      </c>
      <c r="G429" s="17"/>
      <c r="H429" s="17"/>
      <c r="I429" s="17"/>
      <c r="J429" s="17"/>
      <c r="K429" s="17"/>
      <c r="L429" s="17"/>
      <c r="M429" s="17"/>
      <c r="N429" s="53"/>
      <c r="O429" s="46" t="s">
        <v>1631</v>
      </c>
      <c r="P429" s="47">
        <v>1</v>
      </c>
      <c r="Q429" s="46" t="s">
        <v>53</v>
      </c>
      <c r="R429" s="14" t="s">
        <v>23</v>
      </c>
      <c r="S429" s="31" t="s">
        <v>2119</v>
      </c>
      <c r="T429" s="48" t="s">
        <v>55</v>
      </c>
      <c r="U429" s="21">
        <v>3</v>
      </c>
      <c r="V429" s="49" t="s">
        <v>1614</v>
      </c>
    </row>
    <row r="430" spans="1:22" ht="18" customHeight="1" x14ac:dyDescent="0.25">
      <c r="A430" s="29">
        <f>IF(B430&lt;&gt;"",SUBTOTAL(103,$B$11:$B430),"")</f>
        <v>420</v>
      </c>
      <c r="B430" s="18" t="s">
        <v>505</v>
      </c>
      <c r="C430" s="52" t="s">
        <v>975</v>
      </c>
      <c r="D430" s="52" t="s">
        <v>937</v>
      </c>
      <c r="E430" s="52" t="s">
        <v>1859</v>
      </c>
      <c r="F430" s="53" t="s">
        <v>2101</v>
      </c>
      <c r="G430" s="30"/>
      <c r="H430" s="56"/>
      <c r="I430" s="30"/>
      <c r="J430" s="30"/>
      <c r="K430" s="30"/>
      <c r="L430" s="30"/>
      <c r="M430" s="30"/>
      <c r="N430" s="30"/>
      <c r="O430" s="46" t="s">
        <v>1631</v>
      </c>
      <c r="P430" s="47">
        <v>1</v>
      </c>
      <c r="Q430" s="46" t="s">
        <v>53</v>
      </c>
      <c r="R430" s="14" t="s">
        <v>23</v>
      </c>
      <c r="S430" s="31" t="s">
        <v>2119</v>
      </c>
      <c r="T430" s="48" t="s">
        <v>56</v>
      </c>
      <c r="V430" s="21" t="s">
        <v>2109</v>
      </c>
    </row>
    <row r="431" spans="1:22" ht="18" customHeight="1" x14ac:dyDescent="0.25">
      <c r="A431" s="29">
        <f>IF(B431&lt;&gt;"",SUBTOTAL(103,$B$11:$B431),"")</f>
        <v>421</v>
      </c>
      <c r="B431" s="18" t="s">
        <v>506</v>
      </c>
      <c r="C431" s="57" t="s">
        <v>884</v>
      </c>
      <c r="D431" s="57" t="s">
        <v>937</v>
      </c>
      <c r="E431" s="17" t="s">
        <v>1206</v>
      </c>
      <c r="F431" s="17" t="s">
        <v>1129</v>
      </c>
      <c r="G431" s="17"/>
      <c r="H431" s="17"/>
      <c r="I431" s="17"/>
      <c r="J431" s="17"/>
      <c r="K431" s="17"/>
      <c r="L431" s="17"/>
      <c r="M431" s="17"/>
      <c r="N431" s="53"/>
      <c r="O431" s="46" t="s">
        <v>1631</v>
      </c>
      <c r="P431" s="47">
        <v>1</v>
      </c>
      <c r="Q431" s="46" t="s">
        <v>53</v>
      </c>
      <c r="R431" s="14" t="s">
        <v>23</v>
      </c>
      <c r="S431" s="31" t="s">
        <v>2119</v>
      </c>
      <c r="T431" s="48" t="s">
        <v>57</v>
      </c>
      <c r="U431" s="21">
        <v>3</v>
      </c>
      <c r="V431" s="49" t="s">
        <v>1614</v>
      </c>
    </row>
    <row r="432" spans="1:22" ht="18" customHeight="1" x14ac:dyDescent="0.25">
      <c r="A432" s="29">
        <f>IF(B432&lt;&gt;"",SUBTOTAL(103,$B$11:$B432),"")</f>
        <v>422</v>
      </c>
      <c r="B432" s="18" t="s">
        <v>507</v>
      </c>
      <c r="C432" s="52" t="s">
        <v>238</v>
      </c>
      <c r="D432" s="52" t="s">
        <v>937</v>
      </c>
      <c r="E432" s="52" t="s">
        <v>1975</v>
      </c>
      <c r="F432" s="53" t="s">
        <v>2103</v>
      </c>
      <c r="G432" s="30"/>
      <c r="H432" s="56"/>
      <c r="I432" s="30"/>
      <c r="J432" s="30"/>
      <c r="K432" s="30"/>
      <c r="L432" s="30"/>
      <c r="M432" s="30"/>
      <c r="N432" s="30"/>
      <c r="O432" s="46" t="s">
        <v>1631</v>
      </c>
      <c r="P432" s="47">
        <v>1</v>
      </c>
      <c r="Q432" s="46" t="s">
        <v>53</v>
      </c>
      <c r="R432" s="14" t="s">
        <v>23</v>
      </c>
      <c r="S432" s="31" t="s">
        <v>2119</v>
      </c>
      <c r="T432" s="48" t="s">
        <v>58</v>
      </c>
      <c r="V432" s="21" t="s">
        <v>2110</v>
      </c>
    </row>
    <row r="433" spans="1:22" ht="18" customHeight="1" x14ac:dyDescent="0.25">
      <c r="A433" s="29">
        <f>IF(B433&lt;&gt;"",SUBTOTAL(103,$B$11:$B433),"")</f>
        <v>423</v>
      </c>
      <c r="B433" s="18" t="s">
        <v>509</v>
      </c>
      <c r="C433" s="57" t="s">
        <v>1040</v>
      </c>
      <c r="D433" s="57" t="s">
        <v>937</v>
      </c>
      <c r="E433" s="17" t="s">
        <v>1345</v>
      </c>
      <c r="F433" s="17" t="s">
        <v>1255</v>
      </c>
      <c r="G433" s="17"/>
      <c r="H433" s="17"/>
      <c r="I433" s="17"/>
      <c r="J433" s="17"/>
      <c r="K433" s="17"/>
      <c r="L433" s="17"/>
      <c r="M433" s="17"/>
      <c r="N433" s="53"/>
      <c r="O433" s="46" t="s">
        <v>1631</v>
      </c>
      <c r="P433" s="47">
        <v>1</v>
      </c>
      <c r="Q433" s="46" t="s">
        <v>53</v>
      </c>
      <c r="R433" s="14" t="s">
        <v>23</v>
      </c>
      <c r="S433" s="31" t="s">
        <v>2119</v>
      </c>
      <c r="T433" s="48" t="s">
        <v>59</v>
      </c>
      <c r="U433" s="21">
        <v>3</v>
      </c>
      <c r="V433" s="49" t="s">
        <v>1614</v>
      </c>
    </row>
    <row r="434" spans="1:22" ht="18" customHeight="1" x14ac:dyDescent="0.25">
      <c r="A434" s="29">
        <f>IF(B434&lt;&gt;"",SUBTOTAL(103,$B$11:$B434),"")</f>
        <v>424</v>
      </c>
      <c r="B434" s="18" t="s">
        <v>510</v>
      </c>
      <c r="C434" s="57" t="s">
        <v>1109</v>
      </c>
      <c r="D434" s="57" t="s">
        <v>937</v>
      </c>
      <c r="E434" s="17" t="s">
        <v>1356</v>
      </c>
      <c r="F434" s="17" t="s">
        <v>1258</v>
      </c>
      <c r="G434" s="17"/>
      <c r="H434" s="17"/>
      <c r="I434" s="17"/>
      <c r="J434" s="17"/>
      <c r="K434" s="17"/>
      <c r="L434" s="17"/>
      <c r="M434" s="17"/>
      <c r="N434" s="53"/>
      <c r="O434" s="46" t="s">
        <v>1631</v>
      </c>
      <c r="P434" s="47">
        <v>1</v>
      </c>
      <c r="Q434" s="46" t="s">
        <v>53</v>
      </c>
      <c r="R434" s="14" t="s">
        <v>23</v>
      </c>
      <c r="S434" s="31" t="s">
        <v>2119</v>
      </c>
      <c r="T434" s="48" t="s">
        <v>60</v>
      </c>
      <c r="U434" s="21">
        <v>3</v>
      </c>
      <c r="V434" s="49" t="s">
        <v>1614</v>
      </c>
    </row>
    <row r="435" spans="1:22" ht="18" customHeight="1" x14ac:dyDescent="0.25">
      <c r="A435" s="29">
        <f>IF(B435&lt;&gt;"",SUBTOTAL(103,$B$11:$B435),"")</f>
        <v>425</v>
      </c>
      <c r="B435" s="18" t="s">
        <v>511</v>
      </c>
      <c r="C435" s="57" t="s">
        <v>447</v>
      </c>
      <c r="D435" s="57" t="s">
        <v>937</v>
      </c>
      <c r="E435" s="17" t="s">
        <v>1597</v>
      </c>
      <c r="F435" s="17" t="s">
        <v>1457</v>
      </c>
      <c r="G435" s="17"/>
      <c r="H435" s="17"/>
      <c r="I435" s="17"/>
      <c r="J435" s="17"/>
      <c r="K435" s="17"/>
      <c r="L435" s="17"/>
      <c r="M435" s="17"/>
      <c r="N435" s="53"/>
      <c r="O435" s="46" t="s">
        <v>1631</v>
      </c>
      <c r="P435" s="47">
        <v>1</v>
      </c>
      <c r="Q435" s="46" t="s">
        <v>53</v>
      </c>
      <c r="R435" s="14" t="s">
        <v>23</v>
      </c>
      <c r="S435" s="31" t="s">
        <v>2119</v>
      </c>
      <c r="T435" s="48" t="s">
        <v>61</v>
      </c>
      <c r="U435" s="21">
        <v>3</v>
      </c>
      <c r="V435" s="49" t="s">
        <v>1615</v>
      </c>
    </row>
    <row r="436" spans="1:22" ht="18" customHeight="1" x14ac:dyDescent="0.25">
      <c r="A436" s="29">
        <f>IF(B436&lt;&gt;"",SUBTOTAL(103,$B$11:$B436),"")</f>
        <v>426</v>
      </c>
      <c r="B436" s="18" t="s">
        <v>512</v>
      </c>
      <c r="C436" s="57" t="s">
        <v>1600</v>
      </c>
      <c r="D436" s="57" t="s">
        <v>1601</v>
      </c>
      <c r="E436" s="17" t="s">
        <v>1602</v>
      </c>
      <c r="F436" s="17" t="s">
        <v>1462</v>
      </c>
      <c r="G436" s="17"/>
      <c r="H436" s="17"/>
      <c r="I436" s="17"/>
      <c r="J436" s="17"/>
      <c r="K436" s="17"/>
      <c r="L436" s="17"/>
      <c r="M436" s="17"/>
      <c r="N436" s="53"/>
      <c r="O436" s="46" t="s">
        <v>1631</v>
      </c>
      <c r="P436" s="47">
        <v>1</v>
      </c>
      <c r="Q436" s="46" t="s">
        <v>54</v>
      </c>
      <c r="R436" s="14" t="s">
        <v>25</v>
      </c>
      <c r="S436" s="31" t="s">
        <v>2119</v>
      </c>
      <c r="T436" s="48" t="s">
        <v>2126</v>
      </c>
      <c r="U436" s="21">
        <v>3</v>
      </c>
      <c r="V436" s="49" t="s">
        <v>1615</v>
      </c>
    </row>
    <row r="437" spans="1:22" ht="18" customHeight="1" x14ac:dyDescent="0.25">
      <c r="A437" s="29">
        <f>IF(B437&lt;&gt;"",SUBTOTAL(103,$B$11:$B437),"")</f>
        <v>427</v>
      </c>
      <c r="B437" s="18" t="s">
        <v>513</v>
      </c>
      <c r="C437" s="52" t="s">
        <v>347</v>
      </c>
      <c r="D437" s="52" t="s">
        <v>1099</v>
      </c>
      <c r="E437" s="52" t="s">
        <v>1860</v>
      </c>
      <c r="F437" s="53" t="s">
        <v>2102</v>
      </c>
      <c r="G437" s="30"/>
      <c r="H437" s="56"/>
      <c r="I437" s="30"/>
      <c r="J437" s="30"/>
      <c r="K437" s="30"/>
      <c r="L437" s="30"/>
      <c r="M437" s="30"/>
      <c r="N437" s="30"/>
      <c r="O437" s="46" t="s">
        <v>1631</v>
      </c>
      <c r="P437" s="47">
        <v>1</v>
      </c>
      <c r="Q437" s="46" t="s">
        <v>54</v>
      </c>
      <c r="R437" s="14" t="s">
        <v>25</v>
      </c>
      <c r="S437" s="31" t="s">
        <v>2119</v>
      </c>
      <c r="T437" s="48" t="s">
        <v>2127</v>
      </c>
      <c r="V437" s="21" t="s">
        <v>2109</v>
      </c>
    </row>
    <row r="438" spans="1:22" ht="18" customHeight="1" x14ac:dyDescent="0.25">
      <c r="A438" s="29">
        <f>IF(B438&lt;&gt;"",SUBTOTAL(103,$B$11:$B438),"")</f>
        <v>428</v>
      </c>
      <c r="B438" s="18" t="s">
        <v>514</v>
      </c>
      <c r="C438" s="52" t="s">
        <v>1102</v>
      </c>
      <c r="D438" s="52" t="s">
        <v>991</v>
      </c>
      <c r="E438" s="52" t="s">
        <v>1861</v>
      </c>
      <c r="F438" s="53" t="s">
        <v>2101</v>
      </c>
      <c r="G438" s="30"/>
      <c r="H438" s="56"/>
      <c r="I438" s="30"/>
      <c r="J438" s="30"/>
      <c r="K438" s="30"/>
      <c r="L438" s="30"/>
      <c r="M438" s="30"/>
      <c r="N438" s="30"/>
      <c r="O438" s="46" t="s">
        <v>1631</v>
      </c>
      <c r="P438" s="47">
        <v>1</v>
      </c>
      <c r="Q438" s="46" t="s">
        <v>54</v>
      </c>
      <c r="R438" s="14" t="s">
        <v>25</v>
      </c>
      <c r="S438" s="31" t="s">
        <v>2119</v>
      </c>
      <c r="T438" s="48" t="s">
        <v>2128</v>
      </c>
      <c r="V438" s="21" t="s">
        <v>2109</v>
      </c>
    </row>
    <row r="439" spans="1:22" ht="18" customHeight="1" x14ac:dyDescent="0.25">
      <c r="A439" s="29">
        <f>IF(B439&lt;&gt;"",SUBTOTAL(103,$B$11:$B439),"")</f>
        <v>429</v>
      </c>
      <c r="B439" s="18" t="s">
        <v>515</v>
      </c>
      <c r="C439" s="57" t="s">
        <v>212</v>
      </c>
      <c r="D439" s="57" t="s">
        <v>991</v>
      </c>
      <c r="E439" s="17" t="s">
        <v>1189</v>
      </c>
      <c r="F439" s="17" t="s">
        <v>1135</v>
      </c>
      <c r="G439" s="17"/>
      <c r="H439" s="17"/>
      <c r="I439" s="17"/>
      <c r="J439" s="17"/>
      <c r="K439" s="17"/>
      <c r="L439" s="17"/>
      <c r="M439" s="17"/>
      <c r="N439" s="53"/>
      <c r="O439" s="46" t="s">
        <v>1631</v>
      </c>
      <c r="P439" s="47">
        <v>1</v>
      </c>
      <c r="Q439" s="46" t="s">
        <v>54</v>
      </c>
      <c r="R439" s="14" t="s">
        <v>25</v>
      </c>
      <c r="S439" s="31" t="s">
        <v>2119</v>
      </c>
      <c r="T439" s="48" t="s">
        <v>2129</v>
      </c>
      <c r="U439" s="21">
        <v>3</v>
      </c>
      <c r="V439" s="49" t="s">
        <v>1614</v>
      </c>
    </row>
    <row r="440" spans="1:22" ht="18" customHeight="1" x14ac:dyDescent="0.25">
      <c r="A440" s="29">
        <f>IF(B440&lt;&gt;"",SUBTOTAL(103,$B$11:$B440),"")</f>
        <v>430</v>
      </c>
      <c r="B440" s="18" t="s">
        <v>516</v>
      </c>
      <c r="C440" s="52" t="s">
        <v>871</v>
      </c>
      <c r="D440" s="52" t="s">
        <v>991</v>
      </c>
      <c r="E440" s="52" t="s">
        <v>1862</v>
      </c>
      <c r="F440" s="53" t="s">
        <v>2102</v>
      </c>
      <c r="G440" s="30"/>
      <c r="H440" s="56"/>
      <c r="I440" s="30"/>
      <c r="J440" s="30"/>
      <c r="K440" s="30"/>
      <c r="L440" s="30"/>
      <c r="M440" s="30"/>
      <c r="N440" s="30"/>
      <c r="O440" s="46" t="s">
        <v>1631</v>
      </c>
      <c r="P440" s="47">
        <v>1</v>
      </c>
      <c r="Q440" s="46" t="s">
        <v>54</v>
      </c>
      <c r="R440" s="14" t="s">
        <v>25</v>
      </c>
      <c r="S440" s="31" t="s">
        <v>2119</v>
      </c>
      <c r="T440" s="48" t="s">
        <v>2130</v>
      </c>
      <c r="V440" s="21" t="s">
        <v>2109</v>
      </c>
    </row>
    <row r="441" spans="1:22" ht="18" customHeight="1" x14ac:dyDescent="0.25">
      <c r="A441" s="29">
        <f>IF(B441&lt;&gt;"",SUBTOTAL(103,$B$11:$B441),"")</f>
        <v>431</v>
      </c>
      <c r="B441" s="18" t="s">
        <v>518</v>
      </c>
      <c r="C441" s="57" t="s">
        <v>1575</v>
      </c>
      <c r="D441" s="57" t="s">
        <v>991</v>
      </c>
      <c r="E441" s="17" t="s">
        <v>1576</v>
      </c>
      <c r="F441" s="17" t="s">
        <v>1457</v>
      </c>
      <c r="G441" s="17"/>
      <c r="H441" s="17"/>
      <c r="I441" s="17"/>
      <c r="J441" s="17"/>
      <c r="K441" s="17"/>
      <c r="L441" s="17"/>
      <c r="M441" s="17"/>
      <c r="N441" s="53"/>
      <c r="O441" s="46" t="s">
        <v>1631</v>
      </c>
      <c r="P441" s="47">
        <v>1</v>
      </c>
      <c r="Q441" s="46" t="s">
        <v>54</v>
      </c>
      <c r="R441" s="14" t="s">
        <v>25</v>
      </c>
      <c r="S441" s="31" t="s">
        <v>2119</v>
      </c>
      <c r="T441" s="48" t="s">
        <v>2131</v>
      </c>
      <c r="U441" s="21">
        <v>3</v>
      </c>
      <c r="V441" s="49" t="s">
        <v>1615</v>
      </c>
    </row>
    <row r="442" spans="1:22" ht="18" customHeight="1" x14ac:dyDescent="0.25">
      <c r="A442" s="29">
        <f>IF(B442&lt;&gt;"",SUBTOTAL(103,$B$11:$B442),"")</f>
        <v>432</v>
      </c>
      <c r="B442" s="18" t="s">
        <v>519</v>
      </c>
      <c r="C442" s="57" t="s">
        <v>187</v>
      </c>
      <c r="D442" s="57" t="s">
        <v>1450</v>
      </c>
      <c r="E442" s="17" t="s">
        <v>1451</v>
      </c>
      <c r="F442" s="17" t="s">
        <v>1388</v>
      </c>
      <c r="G442" s="17"/>
      <c r="H442" s="17"/>
      <c r="I442" s="17"/>
      <c r="J442" s="17"/>
      <c r="K442" s="17"/>
      <c r="L442" s="17"/>
      <c r="M442" s="17"/>
      <c r="N442" s="53"/>
      <c r="O442" s="46" t="s">
        <v>1631</v>
      </c>
      <c r="P442" s="47">
        <v>1</v>
      </c>
      <c r="Q442" s="46" t="s">
        <v>54</v>
      </c>
      <c r="R442" s="14" t="s">
        <v>25</v>
      </c>
      <c r="S442" s="31" t="s">
        <v>2119</v>
      </c>
      <c r="T442" s="48" t="s">
        <v>2132</v>
      </c>
      <c r="U442" s="21">
        <v>3</v>
      </c>
      <c r="V442" s="49" t="s">
        <v>1614</v>
      </c>
    </row>
    <row r="443" spans="1:22" ht="18" customHeight="1" x14ac:dyDescent="0.25">
      <c r="A443" s="29">
        <f>IF(B443&lt;&gt;"",SUBTOTAL(103,$B$11:$B443),"")</f>
        <v>433</v>
      </c>
      <c r="B443" s="18" t="s">
        <v>520</v>
      </c>
      <c r="C443" s="52" t="s">
        <v>187</v>
      </c>
      <c r="D443" s="52" t="s">
        <v>1071</v>
      </c>
      <c r="E443" s="52" t="s">
        <v>2074</v>
      </c>
      <c r="F443" s="53" t="s">
        <v>2105</v>
      </c>
      <c r="G443" s="30"/>
      <c r="H443" s="56"/>
      <c r="I443" s="30"/>
      <c r="J443" s="30"/>
      <c r="K443" s="30"/>
      <c r="L443" s="30"/>
      <c r="M443" s="30"/>
      <c r="N443" s="30"/>
      <c r="O443" s="46" t="s">
        <v>1631</v>
      </c>
      <c r="P443" s="47">
        <v>1</v>
      </c>
      <c r="Q443" s="46" t="s">
        <v>54</v>
      </c>
      <c r="R443" s="14" t="s">
        <v>25</v>
      </c>
      <c r="S443" s="31" t="s">
        <v>2119</v>
      </c>
      <c r="T443" s="48" t="s">
        <v>2133</v>
      </c>
      <c r="V443" s="21" t="s">
        <v>2110</v>
      </c>
    </row>
    <row r="444" spans="1:22" ht="18" customHeight="1" x14ac:dyDescent="0.25">
      <c r="A444" s="29">
        <f>IF(B444&lt;&gt;"",SUBTOTAL(103,$B$11:$B444),"")</f>
        <v>434</v>
      </c>
      <c r="B444" s="18" t="s">
        <v>521</v>
      </c>
      <c r="C444" s="57" t="s">
        <v>187</v>
      </c>
      <c r="D444" s="57" t="s">
        <v>1039</v>
      </c>
      <c r="E444" s="17" t="s">
        <v>1452</v>
      </c>
      <c r="F444" s="17" t="s">
        <v>1388</v>
      </c>
      <c r="G444" s="17"/>
      <c r="H444" s="17"/>
      <c r="I444" s="17"/>
      <c r="J444" s="17"/>
      <c r="K444" s="17"/>
      <c r="L444" s="17"/>
      <c r="M444" s="17"/>
      <c r="N444" s="53"/>
      <c r="O444" s="46" t="s">
        <v>1631</v>
      </c>
      <c r="P444" s="47">
        <v>1</v>
      </c>
      <c r="Q444" s="46" t="s">
        <v>54</v>
      </c>
      <c r="R444" s="14" t="s">
        <v>25</v>
      </c>
      <c r="S444" s="31" t="s">
        <v>2119</v>
      </c>
      <c r="T444" s="48" t="s">
        <v>2134</v>
      </c>
      <c r="U444" s="21">
        <v>3</v>
      </c>
      <c r="V444" s="49" t="s">
        <v>1614</v>
      </c>
    </row>
    <row r="445" spans="1:22" ht="18" customHeight="1" x14ac:dyDescent="0.25">
      <c r="A445" s="29">
        <f>IF(B445&lt;&gt;"",SUBTOTAL(103,$B$11:$B445),"")</f>
        <v>435</v>
      </c>
      <c r="B445" s="18" t="s">
        <v>522</v>
      </c>
      <c r="C445" s="52" t="s">
        <v>1976</v>
      </c>
      <c r="D445" s="52" t="s">
        <v>958</v>
      </c>
      <c r="E445" s="52" t="s">
        <v>1977</v>
      </c>
      <c r="F445" s="53" t="s">
        <v>2104</v>
      </c>
      <c r="G445" s="30"/>
      <c r="H445" s="56"/>
      <c r="I445" s="30"/>
      <c r="J445" s="30"/>
      <c r="K445" s="30"/>
      <c r="L445" s="30"/>
      <c r="M445" s="30"/>
      <c r="N445" s="30"/>
      <c r="O445" s="46" t="s">
        <v>1631</v>
      </c>
      <c r="P445" s="47">
        <v>1</v>
      </c>
      <c r="Q445" s="46" t="s">
        <v>54</v>
      </c>
      <c r="R445" s="14" t="s">
        <v>25</v>
      </c>
      <c r="S445" s="31" t="s">
        <v>2119</v>
      </c>
      <c r="T445" s="48" t="s">
        <v>46</v>
      </c>
      <c r="V445" s="21" t="s">
        <v>2110</v>
      </c>
    </row>
    <row r="446" spans="1:22" ht="18" customHeight="1" x14ac:dyDescent="0.25">
      <c r="A446" s="29">
        <f>IF(B446&lt;&gt;"",SUBTOTAL(103,$B$11:$B446),"")</f>
        <v>436</v>
      </c>
      <c r="B446" s="18" t="s">
        <v>523</v>
      </c>
      <c r="C446" s="52" t="s">
        <v>489</v>
      </c>
      <c r="D446" s="52" t="s">
        <v>958</v>
      </c>
      <c r="E446" s="52" t="s">
        <v>2070</v>
      </c>
      <c r="F446" s="53" t="s">
        <v>2105</v>
      </c>
      <c r="G446" s="30"/>
      <c r="H446" s="56"/>
      <c r="I446" s="30"/>
      <c r="J446" s="30"/>
      <c r="K446" s="30"/>
      <c r="L446" s="30"/>
      <c r="M446" s="30"/>
      <c r="N446" s="30"/>
      <c r="O446" s="46" t="s">
        <v>1631</v>
      </c>
      <c r="P446" s="47">
        <v>1</v>
      </c>
      <c r="Q446" s="46" t="s">
        <v>54</v>
      </c>
      <c r="R446" s="14" t="s">
        <v>25</v>
      </c>
      <c r="S446" s="31" t="s">
        <v>2119</v>
      </c>
      <c r="T446" s="48" t="s">
        <v>47</v>
      </c>
      <c r="V446" s="21" t="s">
        <v>2110</v>
      </c>
    </row>
    <row r="447" spans="1:22" ht="18" customHeight="1" x14ac:dyDescent="0.25">
      <c r="A447" s="29">
        <f>IF(B447&lt;&gt;"",SUBTOTAL(103,$B$11:$B447),"")</f>
        <v>437</v>
      </c>
      <c r="B447" s="18" t="s">
        <v>524</v>
      </c>
      <c r="C447" s="57" t="s">
        <v>959</v>
      </c>
      <c r="D447" s="57" t="s">
        <v>958</v>
      </c>
      <c r="E447" s="17" t="s">
        <v>1170</v>
      </c>
      <c r="F447" s="17" t="s">
        <v>1135</v>
      </c>
      <c r="G447" s="17"/>
      <c r="H447" s="17"/>
      <c r="I447" s="17"/>
      <c r="J447" s="17"/>
      <c r="K447" s="17"/>
      <c r="L447" s="17"/>
      <c r="M447" s="17"/>
      <c r="N447" s="53"/>
      <c r="O447" s="46" t="s">
        <v>1631</v>
      </c>
      <c r="P447" s="47">
        <v>1</v>
      </c>
      <c r="Q447" s="46" t="s">
        <v>54</v>
      </c>
      <c r="R447" s="14" t="s">
        <v>25</v>
      </c>
      <c r="S447" s="31" t="s">
        <v>2119</v>
      </c>
      <c r="T447" s="48" t="s">
        <v>48</v>
      </c>
      <c r="U447" s="21">
        <v>3</v>
      </c>
      <c r="V447" s="49" t="s">
        <v>1614</v>
      </c>
    </row>
    <row r="448" spans="1:22" ht="18" customHeight="1" x14ac:dyDescent="0.25">
      <c r="A448" s="29">
        <f>IF(B448&lt;&gt;"",SUBTOTAL(103,$B$11:$B448),"")</f>
        <v>438</v>
      </c>
      <c r="B448" s="18" t="s">
        <v>525</v>
      </c>
      <c r="C448" s="57" t="s">
        <v>222</v>
      </c>
      <c r="D448" s="57" t="s">
        <v>958</v>
      </c>
      <c r="E448" s="17" t="s">
        <v>1178</v>
      </c>
      <c r="F448" s="17" t="s">
        <v>1129</v>
      </c>
      <c r="G448" s="17"/>
      <c r="H448" s="17"/>
      <c r="I448" s="17"/>
      <c r="J448" s="17"/>
      <c r="K448" s="17"/>
      <c r="L448" s="17"/>
      <c r="M448" s="17"/>
      <c r="N448" s="53"/>
      <c r="O448" s="46" t="s">
        <v>1631</v>
      </c>
      <c r="P448" s="47">
        <v>1</v>
      </c>
      <c r="Q448" s="46" t="s">
        <v>54</v>
      </c>
      <c r="R448" s="14" t="s">
        <v>25</v>
      </c>
      <c r="S448" s="31" t="s">
        <v>2119</v>
      </c>
      <c r="T448" s="48" t="s">
        <v>49</v>
      </c>
      <c r="U448" s="21">
        <v>3</v>
      </c>
      <c r="V448" s="49" t="s">
        <v>1614</v>
      </c>
    </row>
    <row r="449" spans="1:22" ht="18" customHeight="1" x14ac:dyDescent="0.25">
      <c r="A449" s="29">
        <f>IF(B449&lt;&gt;"",SUBTOTAL(103,$B$11:$B449),"")</f>
        <v>439</v>
      </c>
      <c r="B449" s="18" t="s">
        <v>526</v>
      </c>
      <c r="C449" s="52" t="s">
        <v>1978</v>
      </c>
      <c r="D449" s="52" t="s">
        <v>958</v>
      </c>
      <c r="E449" s="52" t="s">
        <v>1979</v>
      </c>
      <c r="F449" s="53" t="s">
        <v>2104</v>
      </c>
      <c r="G449" s="30"/>
      <c r="H449" s="56"/>
      <c r="I449" s="30"/>
      <c r="J449" s="30"/>
      <c r="K449" s="30"/>
      <c r="L449" s="30"/>
      <c r="M449" s="30"/>
      <c r="N449" s="30"/>
      <c r="O449" s="46" t="s">
        <v>1631</v>
      </c>
      <c r="P449" s="47">
        <v>1</v>
      </c>
      <c r="Q449" s="46" t="s">
        <v>54</v>
      </c>
      <c r="R449" s="14" t="s">
        <v>25</v>
      </c>
      <c r="S449" s="31" t="s">
        <v>2119</v>
      </c>
      <c r="T449" s="48" t="s">
        <v>50</v>
      </c>
      <c r="V449" s="21" t="s">
        <v>2110</v>
      </c>
    </row>
    <row r="450" spans="1:22" ht="18" customHeight="1" x14ac:dyDescent="0.25">
      <c r="A450" s="29">
        <f>IF(B450&lt;&gt;"",SUBTOTAL(103,$B$11:$B450),"")</f>
        <v>440</v>
      </c>
      <c r="B450" s="18" t="s">
        <v>528</v>
      </c>
      <c r="C450" s="57" t="s">
        <v>326</v>
      </c>
      <c r="D450" s="57" t="s">
        <v>958</v>
      </c>
      <c r="E450" s="17" t="s">
        <v>1552</v>
      </c>
      <c r="F450" s="17" t="s">
        <v>1457</v>
      </c>
      <c r="G450" s="17"/>
      <c r="H450" s="17"/>
      <c r="I450" s="17"/>
      <c r="J450" s="17"/>
      <c r="K450" s="17"/>
      <c r="L450" s="17"/>
      <c r="M450" s="17"/>
      <c r="N450" s="53"/>
      <c r="O450" s="46" t="s">
        <v>1631</v>
      </c>
      <c r="P450" s="47">
        <v>1</v>
      </c>
      <c r="Q450" s="46" t="s">
        <v>54</v>
      </c>
      <c r="R450" s="14" t="s">
        <v>25</v>
      </c>
      <c r="S450" s="31" t="s">
        <v>2119</v>
      </c>
      <c r="T450" s="48" t="s">
        <v>51</v>
      </c>
      <c r="U450" s="21">
        <v>3</v>
      </c>
      <c r="V450" s="49" t="s">
        <v>1615</v>
      </c>
    </row>
    <row r="451" spans="1:22" ht="18" customHeight="1" x14ac:dyDescent="0.25">
      <c r="A451" s="29">
        <f>IF(B451&lt;&gt;"",SUBTOTAL(103,$B$11:$B451),"")</f>
        <v>441</v>
      </c>
      <c r="B451" s="18" t="s">
        <v>529</v>
      </c>
      <c r="C451" s="52" t="s">
        <v>187</v>
      </c>
      <c r="D451" s="52" t="s">
        <v>958</v>
      </c>
      <c r="E451" s="52" t="s">
        <v>1980</v>
      </c>
      <c r="F451" s="53" t="s">
        <v>2103</v>
      </c>
      <c r="G451" s="30"/>
      <c r="H451" s="56"/>
      <c r="I451" s="30"/>
      <c r="J451" s="30"/>
      <c r="K451" s="30"/>
      <c r="L451" s="30"/>
      <c r="M451" s="30"/>
      <c r="N451" s="30"/>
      <c r="O451" s="46" t="s">
        <v>1631</v>
      </c>
      <c r="P451" s="47">
        <v>1</v>
      </c>
      <c r="Q451" s="46" t="s">
        <v>54</v>
      </c>
      <c r="R451" s="14" t="s">
        <v>25</v>
      </c>
      <c r="S451" s="31" t="s">
        <v>2119</v>
      </c>
      <c r="T451" s="48" t="s">
        <v>52</v>
      </c>
      <c r="V451" s="21" t="s">
        <v>2110</v>
      </c>
    </row>
    <row r="452" spans="1:22" ht="18" customHeight="1" x14ac:dyDescent="0.25">
      <c r="A452" s="29">
        <f>IF(B452&lt;&gt;"",SUBTOTAL(103,$B$11:$B452),"")</f>
        <v>442</v>
      </c>
      <c r="B452" s="18" t="s">
        <v>530</v>
      </c>
      <c r="C452" s="57" t="s">
        <v>1377</v>
      </c>
      <c r="D452" s="57" t="s">
        <v>958</v>
      </c>
      <c r="E452" s="17" t="s">
        <v>1378</v>
      </c>
      <c r="F452" s="17" t="s">
        <v>1255</v>
      </c>
      <c r="G452" s="17"/>
      <c r="H452" s="17"/>
      <c r="I452" s="17"/>
      <c r="J452" s="17"/>
      <c r="K452" s="17"/>
      <c r="L452" s="17"/>
      <c r="M452" s="17"/>
      <c r="N452" s="53"/>
      <c r="O452" s="46" t="s">
        <v>1631</v>
      </c>
      <c r="P452" s="47">
        <v>1</v>
      </c>
      <c r="Q452" s="46" t="s">
        <v>54</v>
      </c>
      <c r="R452" s="14" t="s">
        <v>25</v>
      </c>
      <c r="S452" s="31" t="s">
        <v>2119</v>
      </c>
      <c r="T452" s="48" t="s">
        <v>53</v>
      </c>
      <c r="U452" s="21">
        <v>3</v>
      </c>
      <c r="V452" s="49" t="s">
        <v>1614</v>
      </c>
    </row>
    <row r="453" spans="1:22" ht="18" customHeight="1" x14ac:dyDescent="0.25">
      <c r="A453" s="29">
        <f>IF(B453&lt;&gt;"",SUBTOTAL(103,$B$11:$B453),"")</f>
        <v>443</v>
      </c>
      <c r="B453" s="18" t="s">
        <v>531</v>
      </c>
      <c r="C453" s="57" t="s">
        <v>218</v>
      </c>
      <c r="D453" s="57" t="s">
        <v>1097</v>
      </c>
      <c r="E453" s="17" t="s">
        <v>1324</v>
      </c>
      <c r="F453" s="17" t="s">
        <v>1258</v>
      </c>
      <c r="G453" s="17"/>
      <c r="H453" s="17"/>
      <c r="I453" s="17"/>
      <c r="J453" s="17"/>
      <c r="K453" s="17"/>
      <c r="L453" s="17"/>
      <c r="M453" s="17"/>
      <c r="N453" s="53"/>
      <c r="O453" s="46" t="s">
        <v>1631</v>
      </c>
      <c r="P453" s="47">
        <v>1</v>
      </c>
      <c r="Q453" s="46" t="s">
        <v>54</v>
      </c>
      <c r="R453" s="14" t="s">
        <v>25</v>
      </c>
      <c r="S453" s="31" t="s">
        <v>2119</v>
      </c>
      <c r="T453" s="48" t="s">
        <v>54</v>
      </c>
      <c r="U453" s="21">
        <v>3</v>
      </c>
      <c r="V453" s="49" t="s">
        <v>1614</v>
      </c>
    </row>
    <row r="454" spans="1:22" ht="18" customHeight="1" x14ac:dyDescent="0.25">
      <c r="A454" s="29">
        <f>IF(B454&lt;&gt;"",SUBTOTAL(103,$B$11:$B454),"")</f>
        <v>444</v>
      </c>
      <c r="B454" s="18" t="s">
        <v>532</v>
      </c>
      <c r="C454" s="57" t="s">
        <v>191</v>
      </c>
      <c r="D454" s="57" t="s">
        <v>989</v>
      </c>
      <c r="E454" s="17" t="s">
        <v>1405</v>
      </c>
      <c r="F454" s="17" t="s">
        <v>1388</v>
      </c>
      <c r="G454" s="17"/>
      <c r="H454" s="17"/>
      <c r="I454" s="17"/>
      <c r="J454" s="17"/>
      <c r="K454" s="17"/>
      <c r="L454" s="17"/>
      <c r="M454" s="17"/>
      <c r="N454" s="53"/>
      <c r="O454" s="46" t="s">
        <v>1631</v>
      </c>
      <c r="P454" s="47">
        <v>1</v>
      </c>
      <c r="Q454" s="46" t="s">
        <v>54</v>
      </c>
      <c r="R454" s="14" t="s">
        <v>25</v>
      </c>
      <c r="S454" s="31" t="s">
        <v>2119</v>
      </c>
      <c r="T454" s="48" t="s">
        <v>55</v>
      </c>
      <c r="U454" s="21">
        <v>3</v>
      </c>
      <c r="V454" s="49" t="s">
        <v>1614</v>
      </c>
    </row>
    <row r="455" spans="1:22" ht="18" customHeight="1" x14ac:dyDescent="0.25">
      <c r="A455" s="29">
        <f>IF(B455&lt;&gt;"",SUBTOTAL(103,$B$11:$B455),"")</f>
        <v>445</v>
      </c>
      <c r="B455" s="18" t="s">
        <v>533</v>
      </c>
      <c r="C455" s="52" t="s">
        <v>218</v>
      </c>
      <c r="D455" s="52" t="s">
        <v>989</v>
      </c>
      <c r="E455" s="52" t="s">
        <v>1721</v>
      </c>
      <c r="F455" s="53" t="s">
        <v>2099</v>
      </c>
      <c r="G455" s="30"/>
      <c r="H455" s="56"/>
      <c r="I455" s="30"/>
      <c r="J455" s="30"/>
      <c r="K455" s="30"/>
      <c r="L455" s="30"/>
      <c r="M455" s="30"/>
      <c r="N455" s="30"/>
      <c r="O455" s="46" t="s">
        <v>1631</v>
      </c>
      <c r="P455" s="47">
        <v>1</v>
      </c>
      <c r="Q455" s="46" t="s">
        <v>54</v>
      </c>
      <c r="R455" s="14" t="s">
        <v>25</v>
      </c>
      <c r="S455" s="31" t="s">
        <v>2119</v>
      </c>
      <c r="T455" s="48" t="s">
        <v>56</v>
      </c>
      <c r="V455" s="21" t="s">
        <v>2109</v>
      </c>
    </row>
    <row r="456" spans="1:22" ht="18" customHeight="1" x14ac:dyDescent="0.25">
      <c r="A456" s="29">
        <f>IF(B456&lt;&gt;"",SUBTOTAL(103,$B$11:$B456),"")</f>
        <v>446</v>
      </c>
      <c r="B456" s="18" t="s">
        <v>535</v>
      </c>
      <c r="C456" s="52" t="s">
        <v>218</v>
      </c>
      <c r="D456" s="52" t="s">
        <v>989</v>
      </c>
      <c r="E456" s="52" t="s">
        <v>2071</v>
      </c>
      <c r="F456" s="53" t="s">
        <v>2105</v>
      </c>
      <c r="G456" s="30"/>
      <c r="H456" s="56"/>
      <c r="I456" s="30"/>
      <c r="J456" s="30"/>
      <c r="K456" s="30"/>
      <c r="L456" s="30"/>
      <c r="M456" s="30"/>
      <c r="N456" s="30"/>
      <c r="O456" s="46" t="s">
        <v>1631</v>
      </c>
      <c r="P456" s="47">
        <v>1</v>
      </c>
      <c r="Q456" s="46" t="s">
        <v>54</v>
      </c>
      <c r="R456" s="14" t="s">
        <v>25</v>
      </c>
      <c r="S456" s="31" t="s">
        <v>2119</v>
      </c>
      <c r="T456" s="48" t="s">
        <v>57</v>
      </c>
      <c r="V456" s="21" t="s">
        <v>2110</v>
      </c>
    </row>
    <row r="457" spans="1:22" ht="18" customHeight="1" x14ac:dyDescent="0.25">
      <c r="A457" s="29">
        <f>IF(B457&lt;&gt;"",SUBTOTAL(103,$B$11:$B457),"")</f>
        <v>447</v>
      </c>
      <c r="B457" s="18" t="s">
        <v>536</v>
      </c>
      <c r="C457" s="52" t="s">
        <v>219</v>
      </c>
      <c r="D457" s="52" t="s">
        <v>989</v>
      </c>
      <c r="E457" s="52" t="s">
        <v>1981</v>
      </c>
      <c r="F457" s="53" t="s">
        <v>2104</v>
      </c>
      <c r="G457" s="30"/>
      <c r="H457" s="56"/>
      <c r="I457" s="30"/>
      <c r="J457" s="30"/>
      <c r="K457" s="30"/>
      <c r="L457" s="30"/>
      <c r="M457" s="30"/>
      <c r="N457" s="30"/>
      <c r="O457" s="46" t="s">
        <v>1631</v>
      </c>
      <c r="P457" s="47">
        <v>1</v>
      </c>
      <c r="Q457" s="46" t="s">
        <v>54</v>
      </c>
      <c r="R457" s="14" t="s">
        <v>25</v>
      </c>
      <c r="S457" s="31" t="s">
        <v>2119</v>
      </c>
      <c r="T457" s="48" t="s">
        <v>58</v>
      </c>
      <c r="V457" s="21" t="s">
        <v>2110</v>
      </c>
    </row>
    <row r="458" spans="1:22" ht="18" customHeight="1" x14ac:dyDescent="0.25">
      <c r="A458" s="29">
        <f>IF(B458&lt;&gt;"",SUBTOTAL(103,$B$11:$B458),"")</f>
        <v>448</v>
      </c>
      <c r="B458" s="18" t="s">
        <v>537</v>
      </c>
      <c r="C458" s="52" t="s">
        <v>219</v>
      </c>
      <c r="D458" s="52" t="s">
        <v>989</v>
      </c>
      <c r="E458" s="52" t="s">
        <v>1982</v>
      </c>
      <c r="F458" s="53" t="s">
        <v>2103</v>
      </c>
      <c r="G458" s="30"/>
      <c r="H458" s="56"/>
      <c r="I458" s="30"/>
      <c r="J458" s="30"/>
      <c r="K458" s="30"/>
      <c r="L458" s="30"/>
      <c r="M458" s="30"/>
      <c r="N458" s="30"/>
      <c r="O458" s="46" t="s">
        <v>1631</v>
      </c>
      <c r="P458" s="47">
        <v>1</v>
      </c>
      <c r="Q458" s="46" t="s">
        <v>54</v>
      </c>
      <c r="R458" s="14" t="s">
        <v>25</v>
      </c>
      <c r="S458" s="31" t="s">
        <v>2119</v>
      </c>
      <c r="T458" s="48" t="s">
        <v>59</v>
      </c>
      <c r="V458" s="21" t="s">
        <v>2110</v>
      </c>
    </row>
    <row r="459" spans="1:22" ht="18" customHeight="1" x14ac:dyDescent="0.25">
      <c r="A459" s="29">
        <f>IF(B459&lt;&gt;"",SUBTOTAL(103,$B$11:$B459),"")</f>
        <v>449</v>
      </c>
      <c r="B459" s="18" t="s">
        <v>538</v>
      </c>
      <c r="C459" s="57" t="s">
        <v>219</v>
      </c>
      <c r="D459" s="57" t="s">
        <v>989</v>
      </c>
      <c r="E459" s="17" t="s">
        <v>1541</v>
      </c>
      <c r="F459" s="17" t="s">
        <v>1462</v>
      </c>
      <c r="G459" s="17"/>
      <c r="H459" s="17"/>
      <c r="I459" s="17"/>
      <c r="J459" s="17"/>
      <c r="K459" s="17"/>
      <c r="L459" s="17"/>
      <c r="M459" s="17"/>
      <c r="N459" s="53"/>
      <c r="O459" s="46" t="s">
        <v>1631</v>
      </c>
      <c r="P459" s="47">
        <v>1</v>
      </c>
      <c r="Q459" s="46" t="s">
        <v>54</v>
      </c>
      <c r="R459" s="14" t="s">
        <v>25</v>
      </c>
      <c r="S459" s="31" t="s">
        <v>2119</v>
      </c>
      <c r="T459" s="48" t="s">
        <v>60</v>
      </c>
      <c r="U459" s="21">
        <v>3</v>
      </c>
      <c r="V459" s="49" t="s">
        <v>1615</v>
      </c>
    </row>
    <row r="460" spans="1:22" ht="18" customHeight="1" x14ac:dyDescent="0.25">
      <c r="A460" s="29">
        <f>IF(B460&lt;&gt;"",SUBTOTAL(103,$B$11:$B460),"")</f>
        <v>450</v>
      </c>
      <c r="B460" s="18" t="s">
        <v>539</v>
      </c>
      <c r="C460" s="52" t="s">
        <v>186</v>
      </c>
      <c r="D460" s="52" t="s">
        <v>989</v>
      </c>
      <c r="E460" s="52" t="s">
        <v>2072</v>
      </c>
      <c r="F460" s="53" t="s">
        <v>2105</v>
      </c>
      <c r="G460" s="30"/>
      <c r="H460" s="56"/>
      <c r="I460" s="30"/>
      <c r="J460" s="30"/>
      <c r="K460" s="30"/>
      <c r="L460" s="30"/>
      <c r="M460" s="30"/>
      <c r="N460" s="30"/>
      <c r="O460" s="46" t="s">
        <v>1631</v>
      </c>
      <c r="P460" s="47">
        <v>1</v>
      </c>
      <c r="Q460" s="46" t="s">
        <v>54</v>
      </c>
      <c r="R460" s="14" t="s">
        <v>25</v>
      </c>
      <c r="S460" s="31" t="s">
        <v>2119</v>
      </c>
      <c r="T460" s="48" t="s">
        <v>61</v>
      </c>
      <c r="V460" s="21" t="s">
        <v>2110</v>
      </c>
    </row>
    <row r="461" spans="1:22" ht="18" customHeight="1" x14ac:dyDescent="0.25">
      <c r="A461" s="29">
        <f>IF(B461&lt;&gt;"",SUBTOTAL(103,$B$11:$B461),"")</f>
        <v>451</v>
      </c>
      <c r="B461" s="18" t="s">
        <v>540</v>
      </c>
      <c r="C461" s="52" t="s">
        <v>875</v>
      </c>
      <c r="D461" s="52" t="s">
        <v>989</v>
      </c>
      <c r="E461" s="52" t="s">
        <v>1983</v>
      </c>
      <c r="F461" s="53" t="s">
        <v>2104</v>
      </c>
      <c r="G461" s="30"/>
      <c r="H461" s="56"/>
      <c r="I461" s="30"/>
      <c r="J461" s="30"/>
      <c r="K461" s="30"/>
      <c r="L461" s="30"/>
      <c r="M461" s="30"/>
      <c r="N461" s="30"/>
      <c r="O461" s="46" t="s">
        <v>1631</v>
      </c>
      <c r="P461" s="47">
        <v>2</v>
      </c>
      <c r="Q461" s="46" t="s">
        <v>55</v>
      </c>
      <c r="R461" s="14" t="s">
        <v>23</v>
      </c>
      <c r="S461" s="31" t="s">
        <v>2120</v>
      </c>
      <c r="T461" s="48" t="s">
        <v>2126</v>
      </c>
      <c r="V461" s="21" t="s">
        <v>2110</v>
      </c>
    </row>
    <row r="462" spans="1:22" ht="18" customHeight="1" x14ac:dyDescent="0.25">
      <c r="A462" s="29">
        <f>IF(B462&lt;&gt;"",SUBTOTAL(103,$B$11:$B462),"")</f>
        <v>452</v>
      </c>
      <c r="B462" s="18" t="s">
        <v>541</v>
      </c>
      <c r="C462" s="57" t="s">
        <v>336</v>
      </c>
      <c r="D462" s="57" t="s">
        <v>989</v>
      </c>
      <c r="E462" s="17" t="s">
        <v>1243</v>
      </c>
      <c r="F462" s="17" t="s">
        <v>1135</v>
      </c>
      <c r="G462" s="17"/>
      <c r="H462" s="17"/>
      <c r="I462" s="17"/>
      <c r="J462" s="17"/>
      <c r="K462" s="17"/>
      <c r="L462" s="17"/>
      <c r="M462" s="17"/>
      <c r="N462" s="53"/>
      <c r="O462" s="46" t="s">
        <v>1631</v>
      </c>
      <c r="P462" s="47">
        <v>2</v>
      </c>
      <c r="Q462" s="46" t="s">
        <v>55</v>
      </c>
      <c r="R462" s="14" t="s">
        <v>23</v>
      </c>
      <c r="S462" s="31" t="s">
        <v>2120</v>
      </c>
      <c r="T462" s="48" t="s">
        <v>2127</v>
      </c>
      <c r="U462" s="21">
        <v>3</v>
      </c>
      <c r="V462" s="49" t="s">
        <v>1614</v>
      </c>
    </row>
    <row r="463" spans="1:22" ht="18" customHeight="1" x14ac:dyDescent="0.25">
      <c r="A463" s="29">
        <f>IF(B463&lt;&gt;"",SUBTOTAL(103,$B$11:$B463),"")</f>
        <v>453</v>
      </c>
      <c r="B463" s="18" t="s">
        <v>542</v>
      </c>
      <c r="C463" s="57" t="s">
        <v>560</v>
      </c>
      <c r="D463" s="57" t="s">
        <v>1072</v>
      </c>
      <c r="E463" s="17" t="s">
        <v>1181</v>
      </c>
      <c r="F463" s="17" t="s">
        <v>1129</v>
      </c>
      <c r="G463" s="17"/>
      <c r="H463" s="17"/>
      <c r="I463" s="17"/>
      <c r="J463" s="17"/>
      <c r="K463" s="17"/>
      <c r="L463" s="17"/>
      <c r="M463" s="17"/>
      <c r="N463" s="53"/>
      <c r="O463" s="46" t="s">
        <v>1631</v>
      </c>
      <c r="P463" s="47">
        <v>2</v>
      </c>
      <c r="Q463" s="46" t="s">
        <v>55</v>
      </c>
      <c r="R463" s="14" t="s">
        <v>23</v>
      </c>
      <c r="S463" s="31" t="s">
        <v>2120</v>
      </c>
      <c r="T463" s="48" t="s">
        <v>2128</v>
      </c>
      <c r="U463" s="21">
        <v>3</v>
      </c>
      <c r="V463" s="49" t="s">
        <v>1614</v>
      </c>
    </row>
    <row r="464" spans="1:22" ht="18" customHeight="1" x14ac:dyDescent="0.25">
      <c r="A464" s="29">
        <f>IF(B464&lt;&gt;"",SUBTOTAL(103,$B$11:$B464),"")</f>
        <v>454</v>
      </c>
      <c r="B464" s="18" t="s">
        <v>544</v>
      </c>
      <c r="C464" s="57" t="s">
        <v>1153</v>
      </c>
      <c r="D464" s="57" t="s">
        <v>944</v>
      </c>
      <c r="E464" s="17" t="s">
        <v>1154</v>
      </c>
      <c r="F464" s="17" t="s">
        <v>1129</v>
      </c>
      <c r="G464" s="17"/>
      <c r="H464" s="17"/>
      <c r="I464" s="17"/>
      <c r="J464" s="17"/>
      <c r="K464" s="17"/>
      <c r="L464" s="17"/>
      <c r="M464" s="17"/>
      <c r="N464" s="53"/>
      <c r="O464" s="46" t="s">
        <v>1631</v>
      </c>
      <c r="P464" s="47">
        <v>2</v>
      </c>
      <c r="Q464" s="46" t="s">
        <v>55</v>
      </c>
      <c r="R464" s="14" t="s">
        <v>23</v>
      </c>
      <c r="S464" s="31" t="s">
        <v>2120</v>
      </c>
      <c r="T464" s="48" t="s">
        <v>2129</v>
      </c>
      <c r="U464" s="21">
        <v>3</v>
      </c>
      <c r="V464" s="49" t="s">
        <v>1614</v>
      </c>
    </row>
    <row r="465" spans="1:22" ht="18" customHeight="1" x14ac:dyDescent="0.25">
      <c r="A465" s="29">
        <f>IF(B465&lt;&gt;"",SUBTOTAL(103,$B$11:$B465),"")</f>
        <v>455</v>
      </c>
      <c r="B465" s="18" t="s">
        <v>545</v>
      </c>
      <c r="C465" s="57" t="s">
        <v>760</v>
      </c>
      <c r="D465" s="57" t="s">
        <v>944</v>
      </c>
      <c r="E465" s="17" t="s">
        <v>1292</v>
      </c>
      <c r="F465" s="17" t="s">
        <v>1255</v>
      </c>
      <c r="G465" s="17"/>
      <c r="H465" s="17"/>
      <c r="I465" s="17"/>
      <c r="J465" s="17"/>
      <c r="K465" s="17"/>
      <c r="L465" s="17"/>
      <c r="M465" s="17"/>
      <c r="N465" s="53"/>
      <c r="O465" s="46" t="s">
        <v>1631</v>
      </c>
      <c r="P465" s="47">
        <v>2</v>
      </c>
      <c r="Q465" s="46" t="s">
        <v>55</v>
      </c>
      <c r="R465" s="14" t="s">
        <v>23</v>
      </c>
      <c r="S465" s="31" t="s">
        <v>2120</v>
      </c>
      <c r="T465" s="48" t="s">
        <v>2130</v>
      </c>
      <c r="U465" s="21">
        <v>3</v>
      </c>
      <c r="V465" s="49" t="s">
        <v>1614</v>
      </c>
    </row>
    <row r="466" spans="1:22" ht="18" customHeight="1" x14ac:dyDescent="0.25">
      <c r="A466" s="29">
        <f>IF(B466&lt;&gt;"",SUBTOTAL(103,$B$11:$B466),"")</f>
        <v>456</v>
      </c>
      <c r="B466" s="18" t="s">
        <v>546</v>
      </c>
      <c r="C466" s="52" t="s">
        <v>1722</v>
      </c>
      <c r="D466" s="52" t="s">
        <v>944</v>
      </c>
      <c r="E466" s="52" t="s">
        <v>1723</v>
      </c>
      <c r="F466" s="53" t="s">
        <v>2100</v>
      </c>
      <c r="G466" s="30"/>
      <c r="H466" s="56"/>
      <c r="I466" s="30"/>
      <c r="J466" s="30"/>
      <c r="K466" s="30"/>
      <c r="L466" s="30"/>
      <c r="M466" s="30"/>
      <c r="N466" s="30"/>
      <c r="O466" s="46" t="s">
        <v>1631</v>
      </c>
      <c r="P466" s="47">
        <v>2</v>
      </c>
      <c r="Q466" s="46" t="s">
        <v>55</v>
      </c>
      <c r="R466" s="14" t="s">
        <v>23</v>
      </c>
      <c r="S466" s="31" t="s">
        <v>2120</v>
      </c>
      <c r="T466" s="48" t="s">
        <v>2131</v>
      </c>
      <c r="V466" s="21" t="s">
        <v>2109</v>
      </c>
    </row>
    <row r="467" spans="1:22" ht="18" customHeight="1" x14ac:dyDescent="0.25">
      <c r="A467" s="29">
        <f>IF(B467&lt;&gt;"",SUBTOTAL(103,$B$11:$B467),"")</f>
        <v>457</v>
      </c>
      <c r="B467" s="18" t="s">
        <v>547</v>
      </c>
      <c r="C467" s="57" t="s">
        <v>604</v>
      </c>
      <c r="D467" s="57" t="s">
        <v>944</v>
      </c>
      <c r="E467" s="17" t="s">
        <v>1302</v>
      </c>
      <c r="F467" s="17" t="s">
        <v>1258</v>
      </c>
      <c r="G467" s="17"/>
      <c r="H467" s="17"/>
      <c r="I467" s="17"/>
      <c r="J467" s="17"/>
      <c r="K467" s="17"/>
      <c r="L467" s="17"/>
      <c r="M467" s="17"/>
      <c r="N467" s="53"/>
      <c r="O467" s="46" t="s">
        <v>1631</v>
      </c>
      <c r="P467" s="47">
        <v>2</v>
      </c>
      <c r="Q467" s="46" t="s">
        <v>55</v>
      </c>
      <c r="R467" s="14" t="s">
        <v>23</v>
      </c>
      <c r="S467" s="31" t="s">
        <v>2120</v>
      </c>
      <c r="T467" s="48" t="s">
        <v>2132</v>
      </c>
      <c r="U467" s="21">
        <v>3</v>
      </c>
      <c r="V467" s="49" t="s">
        <v>1614</v>
      </c>
    </row>
    <row r="468" spans="1:22" ht="18" customHeight="1" x14ac:dyDescent="0.25">
      <c r="A468" s="29">
        <f>IF(B468&lt;&gt;"",SUBTOTAL(103,$B$11:$B468),"")</f>
        <v>458</v>
      </c>
      <c r="B468" s="18" t="s">
        <v>548</v>
      </c>
      <c r="C468" s="52" t="s">
        <v>193</v>
      </c>
      <c r="D468" s="52" t="s">
        <v>944</v>
      </c>
      <c r="E468" s="52" t="s">
        <v>1863</v>
      </c>
      <c r="F468" s="53" t="s">
        <v>2101</v>
      </c>
      <c r="G468" s="30"/>
      <c r="H468" s="56"/>
      <c r="I468" s="30"/>
      <c r="J468" s="30"/>
      <c r="K468" s="30"/>
      <c r="L468" s="30"/>
      <c r="M468" s="30"/>
      <c r="N468" s="30"/>
      <c r="O468" s="46" t="s">
        <v>1631</v>
      </c>
      <c r="P468" s="47">
        <v>2</v>
      </c>
      <c r="Q468" s="46" t="s">
        <v>55</v>
      </c>
      <c r="R468" s="14" t="s">
        <v>23</v>
      </c>
      <c r="S468" s="31" t="s">
        <v>2120</v>
      </c>
      <c r="T468" s="48" t="s">
        <v>2133</v>
      </c>
      <c r="V468" s="21" t="s">
        <v>2109</v>
      </c>
    </row>
    <row r="469" spans="1:22" ht="18" customHeight="1" x14ac:dyDescent="0.25">
      <c r="A469" s="29">
        <f>IF(B469&lt;&gt;"",SUBTOTAL(103,$B$11:$B469),"")</f>
        <v>459</v>
      </c>
      <c r="B469" s="18" t="s">
        <v>549</v>
      </c>
      <c r="C469" s="52" t="s">
        <v>1984</v>
      </c>
      <c r="D469" s="52" t="s">
        <v>944</v>
      </c>
      <c r="E469" s="52" t="s">
        <v>1985</v>
      </c>
      <c r="F469" s="53" t="s">
        <v>2103</v>
      </c>
      <c r="G469" s="30"/>
      <c r="H469" s="56"/>
      <c r="I469" s="30"/>
      <c r="J469" s="30"/>
      <c r="K469" s="30"/>
      <c r="L469" s="30"/>
      <c r="M469" s="30"/>
      <c r="N469" s="30"/>
      <c r="O469" s="46" t="s">
        <v>1631</v>
      </c>
      <c r="P469" s="47">
        <v>2</v>
      </c>
      <c r="Q469" s="46" t="s">
        <v>55</v>
      </c>
      <c r="R469" s="14" t="s">
        <v>23</v>
      </c>
      <c r="S469" s="31" t="s">
        <v>2120</v>
      </c>
      <c r="T469" s="48" t="s">
        <v>2134</v>
      </c>
      <c r="V469" s="21" t="s">
        <v>2110</v>
      </c>
    </row>
    <row r="470" spans="1:22" ht="18" customHeight="1" x14ac:dyDescent="0.25">
      <c r="A470" s="29">
        <f>IF(B470&lt;&gt;"",SUBTOTAL(103,$B$11:$B470),"")</f>
        <v>460</v>
      </c>
      <c r="B470" s="18" t="s">
        <v>550</v>
      </c>
      <c r="C470" s="57" t="s">
        <v>1093</v>
      </c>
      <c r="D470" s="57" t="s">
        <v>944</v>
      </c>
      <c r="E470" s="17" t="s">
        <v>1420</v>
      </c>
      <c r="F470" s="17" t="s">
        <v>1388</v>
      </c>
      <c r="G470" s="17"/>
      <c r="H470" s="17"/>
      <c r="I470" s="17"/>
      <c r="J470" s="17"/>
      <c r="K470" s="17"/>
      <c r="L470" s="17"/>
      <c r="M470" s="17"/>
      <c r="N470" s="53"/>
      <c r="O470" s="46" t="s">
        <v>1631</v>
      </c>
      <c r="P470" s="47">
        <v>2</v>
      </c>
      <c r="Q470" s="46" t="s">
        <v>55</v>
      </c>
      <c r="R470" s="14" t="s">
        <v>23</v>
      </c>
      <c r="S470" s="31" t="s">
        <v>2120</v>
      </c>
      <c r="T470" s="48" t="s">
        <v>46</v>
      </c>
      <c r="U470" s="21">
        <v>3</v>
      </c>
      <c r="V470" s="49" t="s">
        <v>1614</v>
      </c>
    </row>
    <row r="471" spans="1:22" ht="18" customHeight="1" x14ac:dyDescent="0.25">
      <c r="A471" s="29">
        <f>IF(B471&lt;&gt;"",SUBTOTAL(103,$B$11:$B471),"")</f>
        <v>461</v>
      </c>
      <c r="B471" s="18" t="s">
        <v>551</v>
      </c>
      <c r="C471" s="52" t="s">
        <v>613</v>
      </c>
      <c r="D471" s="52" t="s">
        <v>944</v>
      </c>
      <c r="E471" s="52" t="s">
        <v>1864</v>
      </c>
      <c r="F471" s="53" t="s">
        <v>2102</v>
      </c>
      <c r="G471" s="30"/>
      <c r="H471" s="56"/>
      <c r="I471" s="30"/>
      <c r="J471" s="30"/>
      <c r="K471" s="30"/>
      <c r="L471" s="30"/>
      <c r="M471" s="30"/>
      <c r="N471" s="30"/>
      <c r="O471" s="46" t="s">
        <v>1631</v>
      </c>
      <c r="P471" s="47">
        <v>2</v>
      </c>
      <c r="Q471" s="46" t="s">
        <v>55</v>
      </c>
      <c r="R471" s="14" t="s">
        <v>23</v>
      </c>
      <c r="S471" s="31" t="s">
        <v>2120</v>
      </c>
      <c r="T471" s="48" t="s">
        <v>47</v>
      </c>
      <c r="V471" s="21" t="s">
        <v>2109</v>
      </c>
    </row>
    <row r="472" spans="1:22" ht="18" customHeight="1" x14ac:dyDescent="0.25">
      <c r="A472" s="29">
        <f>IF(B472&lt;&gt;"",SUBTOTAL(103,$B$11:$B472),"")</f>
        <v>462</v>
      </c>
      <c r="B472" s="18" t="s">
        <v>552</v>
      </c>
      <c r="C472" s="57" t="s">
        <v>618</v>
      </c>
      <c r="D472" s="57" t="s">
        <v>944</v>
      </c>
      <c r="E472" s="17" t="s">
        <v>1195</v>
      </c>
      <c r="F472" s="17" t="s">
        <v>1135</v>
      </c>
      <c r="G472" s="17"/>
      <c r="H472" s="17"/>
      <c r="I472" s="17"/>
      <c r="J472" s="17"/>
      <c r="K472" s="17"/>
      <c r="L472" s="17"/>
      <c r="M472" s="17"/>
      <c r="N472" s="53"/>
      <c r="O472" s="46" t="s">
        <v>1631</v>
      </c>
      <c r="P472" s="47">
        <v>2</v>
      </c>
      <c r="Q472" s="46" t="s">
        <v>55</v>
      </c>
      <c r="R472" s="14" t="s">
        <v>23</v>
      </c>
      <c r="S472" s="31" t="s">
        <v>2120</v>
      </c>
      <c r="T472" s="48" t="s">
        <v>48</v>
      </c>
      <c r="U472" s="21">
        <v>3</v>
      </c>
      <c r="V472" s="49" t="s">
        <v>1614</v>
      </c>
    </row>
    <row r="473" spans="1:22" ht="18" customHeight="1" x14ac:dyDescent="0.25">
      <c r="A473" s="29">
        <f>IF(B473&lt;&gt;"",SUBTOTAL(103,$B$11:$B473),"")</f>
        <v>463</v>
      </c>
      <c r="B473" s="18" t="s">
        <v>553</v>
      </c>
      <c r="C473" s="52" t="s">
        <v>218</v>
      </c>
      <c r="D473" s="52" t="s">
        <v>944</v>
      </c>
      <c r="E473" s="52" t="s">
        <v>1724</v>
      </c>
      <c r="F473" s="53" t="s">
        <v>2099</v>
      </c>
      <c r="G473" s="30"/>
      <c r="H473" s="56"/>
      <c r="I473" s="30"/>
      <c r="J473" s="30"/>
      <c r="K473" s="30"/>
      <c r="L473" s="30"/>
      <c r="M473" s="30"/>
      <c r="N473" s="30"/>
      <c r="O473" s="46" t="s">
        <v>1631</v>
      </c>
      <c r="P473" s="47">
        <v>2</v>
      </c>
      <c r="Q473" s="46" t="s">
        <v>55</v>
      </c>
      <c r="R473" s="14" t="s">
        <v>23</v>
      </c>
      <c r="S473" s="31" t="s">
        <v>2120</v>
      </c>
      <c r="T473" s="48" t="s">
        <v>49</v>
      </c>
      <c r="V473" s="21" t="s">
        <v>2109</v>
      </c>
    </row>
    <row r="474" spans="1:22" ht="18" customHeight="1" x14ac:dyDescent="0.25">
      <c r="A474" s="29">
        <f>IF(B474&lt;&gt;"",SUBTOTAL(103,$B$11:$B474),"")</f>
        <v>464</v>
      </c>
      <c r="B474" s="18" t="s">
        <v>555</v>
      </c>
      <c r="C474" s="52" t="s">
        <v>977</v>
      </c>
      <c r="D474" s="52" t="s">
        <v>944</v>
      </c>
      <c r="E474" s="52" t="s">
        <v>1725</v>
      </c>
      <c r="F474" s="53" t="s">
        <v>2100</v>
      </c>
      <c r="G474" s="30"/>
      <c r="H474" s="56"/>
      <c r="I474" s="30"/>
      <c r="J474" s="30"/>
      <c r="K474" s="30"/>
      <c r="L474" s="30"/>
      <c r="M474" s="30"/>
      <c r="N474" s="30"/>
      <c r="O474" s="46" t="s">
        <v>1631</v>
      </c>
      <c r="P474" s="47">
        <v>2</v>
      </c>
      <c r="Q474" s="46" t="s">
        <v>55</v>
      </c>
      <c r="R474" s="14" t="s">
        <v>23</v>
      </c>
      <c r="S474" s="31" t="s">
        <v>2120</v>
      </c>
      <c r="T474" s="48" t="s">
        <v>50</v>
      </c>
      <c r="V474" s="21" t="s">
        <v>2109</v>
      </c>
    </row>
    <row r="475" spans="1:22" ht="18" customHeight="1" x14ac:dyDescent="0.25">
      <c r="A475" s="29">
        <f>IF(B475&lt;&gt;"",SUBTOTAL(103,$B$11:$B475),"")</f>
        <v>465</v>
      </c>
      <c r="B475" s="18" t="s">
        <v>556</v>
      </c>
      <c r="C475" s="57" t="s">
        <v>227</v>
      </c>
      <c r="D475" s="57" t="s">
        <v>944</v>
      </c>
      <c r="E475" s="17" t="s">
        <v>1207</v>
      </c>
      <c r="F475" s="17" t="s">
        <v>1129</v>
      </c>
      <c r="G475" s="17"/>
      <c r="H475" s="17"/>
      <c r="I475" s="17"/>
      <c r="J475" s="17"/>
      <c r="K475" s="17"/>
      <c r="L475" s="17"/>
      <c r="M475" s="17"/>
      <c r="N475" s="53"/>
      <c r="O475" s="46" t="s">
        <v>1631</v>
      </c>
      <c r="P475" s="47">
        <v>2</v>
      </c>
      <c r="Q475" s="46" t="s">
        <v>55</v>
      </c>
      <c r="R475" s="14" t="s">
        <v>23</v>
      </c>
      <c r="S475" s="31" t="s">
        <v>2120</v>
      </c>
      <c r="T475" s="48" t="s">
        <v>51</v>
      </c>
      <c r="U475" s="21">
        <v>3</v>
      </c>
      <c r="V475" s="49" t="s">
        <v>1614</v>
      </c>
    </row>
    <row r="476" spans="1:22" ht="18" customHeight="1" x14ac:dyDescent="0.25">
      <c r="A476" s="29">
        <f>IF(B476&lt;&gt;"",SUBTOTAL(103,$B$11:$B476),"")</f>
        <v>466</v>
      </c>
      <c r="B476" s="18" t="s">
        <v>557</v>
      </c>
      <c r="C476" s="57" t="s">
        <v>227</v>
      </c>
      <c r="D476" s="57" t="s">
        <v>944</v>
      </c>
      <c r="E476" s="17" t="s">
        <v>1328</v>
      </c>
      <c r="F476" s="17" t="s">
        <v>1255</v>
      </c>
      <c r="G476" s="17"/>
      <c r="H476" s="17"/>
      <c r="I476" s="17"/>
      <c r="J476" s="17"/>
      <c r="K476" s="17"/>
      <c r="L476" s="17"/>
      <c r="M476" s="17"/>
      <c r="N476" s="53"/>
      <c r="O476" s="46" t="s">
        <v>1631</v>
      </c>
      <c r="P476" s="47">
        <v>2</v>
      </c>
      <c r="Q476" s="46" t="s">
        <v>55</v>
      </c>
      <c r="R476" s="14" t="s">
        <v>23</v>
      </c>
      <c r="S476" s="31" t="s">
        <v>2120</v>
      </c>
      <c r="T476" s="48" t="s">
        <v>52</v>
      </c>
      <c r="U476" s="21">
        <v>3</v>
      </c>
      <c r="V476" s="49" t="s">
        <v>1614</v>
      </c>
    </row>
    <row r="477" spans="1:22" ht="18" customHeight="1" x14ac:dyDescent="0.25">
      <c r="A477" s="29">
        <f>IF(B477&lt;&gt;"",SUBTOTAL(103,$B$11:$B477),"")</f>
        <v>467</v>
      </c>
      <c r="B477" s="18" t="s">
        <v>558</v>
      </c>
      <c r="C477" s="52" t="s">
        <v>201</v>
      </c>
      <c r="D477" s="52" t="s">
        <v>944</v>
      </c>
      <c r="E477" s="52" t="s">
        <v>2073</v>
      </c>
      <c r="F477" s="53" t="s">
        <v>2105</v>
      </c>
      <c r="G477" s="30"/>
      <c r="H477" s="56"/>
      <c r="I477" s="30"/>
      <c r="J477" s="30"/>
      <c r="K477" s="30"/>
      <c r="L477" s="30"/>
      <c r="M477" s="30"/>
      <c r="N477" s="30"/>
      <c r="O477" s="46" t="s">
        <v>1631</v>
      </c>
      <c r="P477" s="47">
        <v>2</v>
      </c>
      <c r="Q477" s="46" t="s">
        <v>55</v>
      </c>
      <c r="R477" s="14" t="s">
        <v>23</v>
      </c>
      <c r="S477" s="31" t="s">
        <v>2120</v>
      </c>
      <c r="T477" s="48" t="s">
        <v>53</v>
      </c>
      <c r="V477" s="21" t="s">
        <v>2110</v>
      </c>
    </row>
    <row r="478" spans="1:22" ht="18" customHeight="1" x14ac:dyDescent="0.25">
      <c r="A478" s="29">
        <f>IF(B478&lt;&gt;"",SUBTOTAL(103,$B$11:$B478),"")</f>
        <v>468</v>
      </c>
      <c r="B478" s="18" t="s">
        <v>559</v>
      </c>
      <c r="C478" s="57" t="s">
        <v>1346</v>
      </c>
      <c r="D478" s="57" t="s">
        <v>944</v>
      </c>
      <c r="E478" s="17" t="s">
        <v>1347</v>
      </c>
      <c r="F478" s="17" t="s">
        <v>1258</v>
      </c>
      <c r="G478" s="17"/>
      <c r="H478" s="17"/>
      <c r="I478" s="17"/>
      <c r="J478" s="17"/>
      <c r="K478" s="17"/>
      <c r="L478" s="17"/>
      <c r="M478" s="17"/>
      <c r="N478" s="53"/>
      <c r="O478" s="46" t="s">
        <v>1631</v>
      </c>
      <c r="P478" s="47">
        <v>2</v>
      </c>
      <c r="Q478" s="46" t="s">
        <v>55</v>
      </c>
      <c r="R478" s="14" t="s">
        <v>23</v>
      </c>
      <c r="S478" s="31" t="s">
        <v>2120</v>
      </c>
      <c r="T478" s="48" t="s">
        <v>54</v>
      </c>
      <c r="U478" s="21">
        <v>3</v>
      </c>
      <c r="V478" s="49" t="s">
        <v>1614</v>
      </c>
    </row>
    <row r="479" spans="1:22" ht="18" customHeight="1" x14ac:dyDescent="0.25">
      <c r="A479" s="29">
        <f>IF(B479&lt;&gt;"",SUBTOTAL(103,$B$11:$B479),"")</f>
        <v>469</v>
      </c>
      <c r="B479" s="18" t="s">
        <v>561</v>
      </c>
      <c r="C479" s="57" t="s">
        <v>1440</v>
      </c>
      <c r="D479" s="57" t="s">
        <v>944</v>
      </c>
      <c r="E479" s="17" t="s">
        <v>1441</v>
      </c>
      <c r="F479" s="17" t="s">
        <v>1388</v>
      </c>
      <c r="G479" s="17"/>
      <c r="H479" s="17"/>
      <c r="I479" s="17"/>
      <c r="J479" s="17"/>
      <c r="K479" s="17"/>
      <c r="L479" s="17"/>
      <c r="M479" s="17"/>
      <c r="N479" s="53"/>
      <c r="O479" s="46" t="s">
        <v>1631</v>
      </c>
      <c r="P479" s="47">
        <v>2</v>
      </c>
      <c r="Q479" s="46" t="s">
        <v>55</v>
      </c>
      <c r="R479" s="14" t="s">
        <v>23</v>
      </c>
      <c r="S479" s="31" t="s">
        <v>2120</v>
      </c>
      <c r="T479" s="48" t="s">
        <v>55</v>
      </c>
      <c r="U479" s="21">
        <v>3</v>
      </c>
      <c r="V479" s="49" t="s">
        <v>1614</v>
      </c>
    </row>
    <row r="480" spans="1:22" ht="18" customHeight="1" x14ac:dyDescent="0.25">
      <c r="A480" s="29">
        <f>IF(B480&lt;&gt;"",SUBTOTAL(103,$B$11:$B480),"")</f>
        <v>470</v>
      </c>
      <c r="B480" s="18" t="s">
        <v>563</v>
      </c>
      <c r="C480" s="52" t="s">
        <v>223</v>
      </c>
      <c r="D480" s="52" t="s">
        <v>944</v>
      </c>
      <c r="E480" s="52" t="s">
        <v>1865</v>
      </c>
      <c r="F480" s="53" t="s">
        <v>2101</v>
      </c>
      <c r="G480" s="30"/>
      <c r="H480" s="56"/>
      <c r="I480" s="30"/>
      <c r="J480" s="30"/>
      <c r="K480" s="30"/>
      <c r="L480" s="30"/>
      <c r="M480" s="30"/>
      <c r="N480" s="30"/>
      <c r="O480" s="46" t="s">
        <v>1631</v>
      </c>
      <c r="P480" s="47">
        <v>2</v>
      </c>
      <c r="Q480" s="46" t="s">
        <v>55</v>
      </c>
      <c r="R480" s="14" t="s">
        <v>23</v>
      </c>
      <c r="S480" s="31" t="s">
        <v>2120</v>
      </c>
      <c r="T480" s="48" t="s">
        <v>56</v>
      </c>
      <c r="V480" s="21" t="s">
        <v>2109</v>
      </c>
    </row>
    <row r="481" spans="1:22" ht="18" customHeight="1" x14ac:dyDescent="0.25">
      <c r="A481" s="29">
        <f>IF(B481&lt;&gt;"",SUBTOTAL(103,$B$11:$B481),"")</f>
        <v>471</v>
      </c>
      <c r="B481" s="18" t="s">
        <v>564</v>
      </c>
      <c r="C481" s="52" t="s">
        <v>934</v>
      </c>
      <c r="D481" s="52" t="s">
        <v>944</v>
      </c>
      <c r="E481" s="52" t="s">
        <v>1866</v>
      </c>
      <c r="F481" s="53" t="s">
        <v>2102</v>
      </c>
      <c r="G481" s="30"/>
      <c r="H481" s="56"/>
      <c r="I481" s="30"/>
      <c r="J481" s="30"/>
      <c r="K481" s="30"/>
      <c r="L481" s="30"/>
      <c r="M481" s="30"/>
      <c r="N481" s="30"/>
      <c r="O481" s="46" t="s">
        <v>1631</v>
      </c>
      <c r="P481" s="47">
        <v>2</v>
      </c>
      <c r="Q481" s="46" t="s">
        <v>55</v>
      </c>
      <c r="R481" s="14" t="s">
        <v>23</v>
      </c>
      <c r="S481" s="31" t="s">
        <v>2120</v>
      </c>
      <c r="T481" s="48" t="s">
        <v>57</v>
      </c>
      <c r="V481" s="21" t="s">
        <v>2109</v>
      </c>
    </row>
    <row r="482" spans="1:22" ht="18" customHeight="1" x14ac:dyDescent="0.25">
      <c r="A482" s="29">
        <f>IF(B482&lt;&gt;"",SUBTOTAL(103,$B$11:$B482),"")</f>
        <v>472</v>
      </c>
      <c r="B482" s="18" t="s">
        <v>565</v>
      </c>
      <c r="C482" s="57" t="s">
        <v>280</v>
      </c>
      <c r="D482" s="57" t="s">
        <v>944</v>
      </c>
      <c r="E482" s="17" t="s">
        <v>1613</v>
      </c>
      <c r="F482" s="17" t="s">
        <v>1457</v>
      </c>
      <c r="G482" s="17"/>
      <c r="H482" s="17"/>
      <c r="I482" s="17"/>
      <c r="J482" s="17"/>
      <c r="K482" s="17"/>
      <c r="L482" s="17"/>
      <c r="M482" s="17"/>
      <c r="N482" s="53"/>
      <c r="O482" s="46" t="s">
        <v>1631</v>
      </c>
      <c r="P482" s="47">
        <v>2</v>
      </c>
      <c r="Q482" s="46" t="s">
        <v>55</v>
      </c>
      <c r="R482" s="14" t="s">
        <v>23</v>
      </c>
      <c r="S482" s="31" t="s">
        <v>2120</v>
      </c>
      <c r="T482" s="48" t="s">
        <v>58</v>
      </c>
      <c r="U482" s="21">
        <v>3</v>
      </c>
      <c r="V482" s="49" t="s">
        <v>1615</v>
      </c>
    </row>
    <row r="483" spans="1:22" ht="18" customHeight="1" x14ac:dyDescent="0.25">
      <c r="A483" s="29">
        <f>IF(B483&lt;&gt;"",SUBTOTAL(103,$B$11:$B483),"")</f>
        <v>473</v>
      </c>
      <c r="B483" s="18" t="s">
        <v>566</v>
      </c>
      <c r="C483" s="52" t="s">
        <v>1082</v>
      </c>
      <c r="D483" s="52" t="s">
        <v>1032</v>
      </c>
      <c r="E483" s="52" t="s">
        <v>1726</v>
      </c>
      <c r="F483" s="53" t="s">
        <v>2099</v>
      </c>
      <c r="G483" s="30"/>
      <c r="H483" s="56"/>
      <c r="I483" s="30"/>
      <c r="J483" s="30"/>
      <c r="K483" s="30"/>
      <c r="L483" s="30"/>
      <c r="M483" s="30"/>
      <c r="N483" s="30"/>
      <c r="O483" s="46" t="s">
        <v>1631</v>
      </c>
      <c r="P483" s="47">
        <v>2</v>
      </c>
      <c r="Q483" s="46" t="s">
        <v>55</v>
      </c>
      <c r="R483" s="14" t="s">
        <v>23</v>
      </c>
      <c r="S483" s="31" t="s">
        <v>2120</v>
      </c>
      <c r="T483" s="48" t="s">
        <v>59</v>
      </c>
      <c r="V483" s="21" t="s">
        <v>2109</v>
      </c>
    </row>
    <row r="484" spans="1:22" ht="18" customHeight="1" x14ac:dyDescent="0.25">
      <c r="A484" s="29">
        <f>IF(B484&lt;&gt;"",SUBTOTAL(103,$B$11:$B484),"")</f>
        <v>474</v>
      </c>
      <c r="B484" s="18" t="s">
        <v>567</v>
      </c>
      <c r="C484" s="52" t="s">
        <v>1727</v>
      </c>
      <c r="D484" s="52" t="s">
        <v>1032</v>
      </c>
      <c r="E484" s="52" t="s">
        <v>1728</v>
      </c>
      <c r="F484" s="53" t="s">
        <v>2099</v>
      </c>
      <c r="G484" s="30"/>
      <c r="H484" s="56"/>
      <c r="I484" s="30"/>
      <c r="J484" s="30"/>
      <c r="K484" s="30"/>
      <c r="L484" s="30"/>
      <c r="M484" s="30"/>
      <c r="N484" s="30"/>
      <c r="O484" s="46" t="s">
        <v>1631</v>
      </c>
      <c r="P484" s="47">
        <v>2</v>
      </c>
      <c r="Q484" s="46" t="s">
        <v>55</v>
      </c>
      <c r="R484" s="14" t="s">
        <v>23</v>
      </c>
      <c r="S484" s="31" t="s">
        <v>2120</v>
      </c>
      <c r="T484" s="48" t="s">
        <v>60</v>
      </c>
      <c r="V484" s="21" t="s">
        <v>2109</v>
      </c>
    </row>
    <row r="485" spans="1:22" ht="18" customHeight="1" x14ac:dyDescent="0.25">
      <c r="A485" s="29">
        <f>IF(B485&lt;&gt;"",SUBTOTAL(103,$B$11:$B485),"")</f>
        <v>475</v>
      </c>
      <c r="B485" s="18" t="s">
        <v>568</v>
      </c>
      <c r="C485" s="52" t="s">
        <v>282</v>
      </c>
      <c r="D485" s="52" t="s">
        <v>1029</v>
      </c>
      <c r="E485" s="52" t="s">
        <v>1986</v>
      </c>
      <c r="F485" s="53" t="s">
        <v>2104</v>
      </c>
      <c r="G485" s="30"/>
      <c r="H485" s="56"/>
      <c r="I485" s="30"/>
      <c r="J485" s="30"/>
      <c r="K485" s="30"/>
      <c r="L485" s="30"/>
      <c r="M485" s="30"/>
      <c r="N485" s="30"/>
      <c r="O485" s="46" t="s">
        <v>1631</v>
      </c>
      <c r="P485" s="47">
        <v>2</v>
      </c>
      <c r="Q485" s="46" t="s">
        <v>55</v>
      </c>
      <c r="R485" s="14" t="s">
        <v>23</v>
      </c>
      <c r="S485" s="31" t="s">
        <v>2120</v>
      </c>
      <c r="T485" s="48" t="s">
        <v>61</v>
      </c>
      <c r="V485" s="21" t="s">
        <v>2110</v>
      </c>
    </row>
    <row r="486" spans="1:22" ht="18" customHeight="1" x14ac:dyDescent="0.25">
      <c r="A486" s="29">
        <f>IF(B486&lt;&gt;"",SUBTOTAL(103,$B$11:$B486),"")</f>
        <v>476</v>
      </c>
      <c r="B486" s="18" t="s">
        <v>569</v>
      </c>
      <c r="C486" s="57" t="s">
        <v>1175</v>
      </c>
      <c r="D486" s="57" t="s">
        <v>1029</v>
      </c>
      <c r="E486" s="17" t="s">
        <v>1176</v>
      </c>
      <c r="F486" s="17" t="s">
        <v>1129</v>
      </c>
      <c r="G486" s="17"/>
      <c r="H486" s="17"/>
      <c r="I486" s="17"/>
      <c r="J486" s="17"/>
      <c r="K486" s="17"/>
      <c r="L486" s="17"/>
      <c r="M486" s="17"/>
      <c r="N486" s="53"/>
      <c r="O486" s="46" t="s">
        <v>1631</v>
      </c>
      <c r="P486" s="47">
        <v>2</v>
      </c>
      <c r="Q486" s="46" t="s">
        <v>56</v>
      </c>
      <c r="R486" s="14" t="s">
        <v>25</v>
      </c>
      <c r="S486" s="31" t="s">
        <v>2120</v>
      </c>
      <c r="T486" s="48" t="s">
        <v>2126</v>
      </c>
      <c r="U486" s="21">
        <v>3</v>
      </c>
      <c r="V486" s="49" t="s">
        <v>1614</v>
      </c>
    </row>
    <row r="487" spans="1:22" ht="18" customHeight="1" x14ac:dyDescent="0.25">
      <c r="A487" s="29">
        <f>IF(B487&lt;&gt;"",SUBTOTAL(103,$B$11:$B487),"")</f>
        <v>477</v>
      </c>
      <c r="B487" s="18" t="s">
        <v>571</v>
      </c>
      <c r="C487" s="57" t="s">
        <v>218</v>
      </c>
      <c r="D487" s="57" t="s">
        <v>1029</v>
      </c>
      <c r="E487" s="17" t="s">
        <v>1534</v>
      </c>
      <c r="F487" s="17" t="s">
        <v>1462</v>
      </c>
      <c r="G487" s="17"/>
      <c r="H487" s="17"/>
      <c r="I487" s="17"/>
      <c r="J487" s="17"/>
      <c r="K487" s="17"/>
      <c r="L487" s="17"/>
      <c r="M487" s="17"/>
      <c r="N487" s="53"/>
      <c r="O487" s="46" t="s">
        <v>1631</v>
      </c>
      <c r="P487" s="47">
        <v>2</v>
      </c>
      <c r="Q487" s="46" t="s">
        <v>56</v>
      </c>
      <c r="R487" s="14" t="s">
        <v>25</v>
      </c>
      <c r="S487" s="31" t="s">
        <v>2120</v>
      </c>
      <c r="T487" s="48" t="s">
        <v>2127</v>
      </c>
      <c r="U487" s="21">
        <v>3</v>
      </c>
      <c r="V487" s="49" t="s">
        <v>1615</v>
      </c>
    </row>
    <row r="488" spans="1:22" ht="18" customHeight="1" x14ac:dyDescent="0.25">
      <c r="A488" s="29">
        <f>IF(B488&lt;&gt;"",SUBTOTAL(103,$B$11:$B488),"")</f>
        <v>478</v>
      </c>
      <c r="B488" s="18" t="s">
        <v>572</v>
      </c>
      <c r="C488" s="57" t="s">
        <v>213</v>
      </c>
      <c r="D488" s="57" t="s">
        <v>1029</v>
      </c>
      <c r="E488" s="17" t="s">
        <v>1334</v>
      </c>
      <c r="F488" s="17" t="s">
        <v>1255</v>
      </c>
      <c r="G488" s="17"/>
      <c r="H488" s="17"/>
      <c r="I488" s="17"/>
      <c r="J488" s="17"/>
      <c r="K488" s="17"/>
      <c r="L488" s="17"/>
      <c r="M488" s="17"/>
      <c r="N488" s="53"/>
      <c r="O488" s="46" t="s">
        <v>1631</v>
      </c>
      <c r="P488" s="47">
        <v>2</v>
      </c>
      <c r="Q488" s="46" t="s">
        <v>56</v>
      </c>
      <c r="R488" s="14" t="s">
        <v>25</v>
      </c>
      <c r="S488" s="31" t="s">
        <v>2120</v>
      </c>
      <c r="T488" s="48" t="s">
        <v>2128</v>
      </c>
      <c r="U488" s="21">
        <v>3</v>
      </c>
      <c r="V488" s="49" t="s">
        <v>1614</v>
      </c>
    </row>
    <row r="489" spans="1:22" ht="18" customHeight="1" x14ac:dyDescent="0.25">
      <c r="A489" s="29">
        <f>IF(B489&lt;&gt;"",SUBTOTAL(103,$B$11:$B489),"")</f>
        <v>479</v>
      </c>
      <c r="B489" s="18" t="s">
        <v>573</v>
      </c>
      <c r="C489" s="57" t="s">
        <v>660</v>
      </c>
      <c r="D489" s="57" t="s">
        <v>1049</v>
      </c>
      <c r="E489" s="17" t="s">
        <v>1264</v>
      </c>
      <c r="F489" s="17" t="s">
        <v>1258</v>
      </c>
      <c r="G489" s="17"/>
      <c r="H489" s="17"/>
      <c r="I489" s="17"/>
      <c r="J489" s="17"/>
      <c r="K489" s="17"/>
      <c r="L489" s="17"/>
      <c r="M489" s="17"/>
      <c r="N489" s="53"/>
      <c r="O489" s="46" t="s">
        <v>1631</v>
      </c>
      <c r="P489" s="47">
        <v>2</v>
      </c>
      <c r="Q489" s="46" t="s">
        <v>56</v>
      </c>
      <c r="R489" s="14" t="s">
        <v>25</v>
      </c>
      <c r="S489" s="31" t="s">
        <v>2120</v>
      </c>
      <c r="T489" s="48" t="s">
        <v>2129</v>
      </c>
      <c r="U489" s="21">
        <v>3</v>
      </c>
      <c r="V489" s="49" t="s">
        <v>1614</v>
      </c>
    </row>
    <row r="490" spans="1:22" ht="18" customHeight="1" x14ac:dyDescent="0.25">
      <c r="A490" s="29">
        <f>IF(B490&lt;&gt;"",SUBTOTAL(103,$B$11:$B490),"")</f>
        <v>480</v>
      </c>
      <c r="B490" s="18" t="s">
        <v>574</v>
      </c>
      <c r="C490" s="57" t="s">
        <v>1570</v>
      </c>
      <c r="D490" s="57" t="s">
        <v>1571</v>
      </c>
      <c r="E490" s="17" t="s">
        <v>1572</v>
      </c>
      <c r="F490" s="17" t="s">
        <v>1457</v>
      </c>
      <c r="G490" s="17"/>
      <c r="H490" s="17"/>
      <c r="I490" s="17"/>
      <c r="J490" s="17"/>
      <c r="K490" s="17"/>
      <c r="L490" s="17"/>
      <c r="M490" s="17"/>
      <c r="N490" s="53"/>
      <c r="O490" s="46" t="s">
        <v>1631</v>
      </c>
      <c r="P490" s="47">
        <v>2</v>
      </c>
      <c r="Q490" s="46" t="s">
        <v>56</v>
      </c>
      <c r="R490" s="14" t="s">
        <v>25</v>
      </c>
      <c r="S490" s="31" t="s">
        <v>2120</v>
      </c>
      <c r="T490" s="48" t="s">
        <v>2130</v>
      </c>
      <c r="U490" s="21">
        <v>3</v>
      </c>
      <c r="V490" s="49" t="s">
        <v>1615</v>
      </c>
    </row>
    <row r="491" spans="1:22" ht="18" customHeight="1" x14ac:dyDescent="0.25">
      <c r="A491" s="29">
        <f>IF(B491&lt;&gt;"",SUBTOTAL(103,$B$11:$B491),"")</f>
        <v>481</v>
      </c>
      <c r="B491" s="18" t="s">
        <v>575</v>
      </c>
      <c r="C491" s="52" t="s">
        <v>1729</v>
      </c>
      <c r="D491" s="52" t="s">
        <v>1038</v>
      </c>
      <c r="E491" s="52" t="s">
        <v>1730</v>
      </c>
      <c r="F491" s="53" t="s">
        <v>2099</v>
      </c>
      <c r="G491" s="30"/>
      <c r="H491" s="56"/>
      <c r="I491" s="30"/>
      <c r="J491" s="30"/>
      <c r="K491" s="30"/>
      <c r="L491" s="30"/>
      <c r="M491" s="30"/>
      <c r="N491" s="30"/>
      <c r="O491" s="46" t="s">
        <v>1631</v>
      </c>
      <c r="P491" s="47">
        <v>2</v>
      </c>
      <c r="Q491" s="46" t="s">
        <v>56</v>
      </c>
      <c r="R491" s="14" t="s">
        <v>25</v>
      </c>
      <c r="S491" s="31" t="s">
        <v>2120</v>
      </c>
      <c r="T491" s="48" t="s">
        <v>2131</v>
      </c>
      <c r="V491" s="21" t="s">
        <v>2109</v>
      </c>
    </row>
    <row r="492" spans="1:22" ht="18" customHeight="1" x14ac:dyDescent="0.25">
      <c r="A492" s="29">
        <f>IF(B492&lt;&gt;"",SUBTOTAL(103,$B$11:$B492),"")</f>
        <v>482</v>
      </c>
      <c r="B492" s="18" t="s">
        <v>576</v>
      </c>
      <c r="C492" s="52" t="s">
        <v>300</v>
      </c>
      <c r="D492" s="52" t="s">
        <v>1038</v>
      </c>
      <c r="E492" s="52" t="s">
        <v>1987</v>
      </c>
      <c r="F492" s="53" t="s">
        <v>2103</v>
      </c>
      <c r="G492" s="30"/>
      <c r="H492" s="56"/>
      <c r="I492" s="30"/>
      <c r="J492" s="30"/>
      <c r="K492" s="30"/>
      <c r="L492" s="30"/>
      <c r="M492" s="30"/>
      <c r="N492" s="30"/>
      <c r="O492" s="46" t="s">
        <v>1631</v>
      </c>
      <c r="P492" s="47">
        <v>2</v>
      </c>
      <c r="Q492" s="46" t="s">
        <v>56</v>
      </c>
      <c r="R492" s="14" t="s">
        <v>25</v>
      </c>
      <c r="S492" s="31" t="s">
        <v>2120</v>
      </c>
      <c r="T492" s="48" t="s">
        <v>2132</v>
      </c>
      <c r="V492" s="21" t="s">
        <v>2110</v>
      </c>
    </row>
    <row r="493" spans="1:22" ht="18" customHeight="1" x14ac:dyDescent="0.25">
      <c r="A493" s="29">
        <f>IF(B493&lt;&gt;"",SUBTOTAL(103,$B$11:$B493),"")</f>
        <v>483</v>
      </c>
      <c r="B493" s="18" t="s">
        <v>577</v>
      </c>
      <c r="C493" s="57" t="s">
        <v>1446</v>
      </c>
      <c r="D493" s="57" t="s">
        <v>1038</v>
      </c>
      <c r="E493" s="17" t="s">
        <v>1447</v>
      </c>
      <c r="F493" s="17" t="s">
        <v>1388</v>
      </c>
      <c r="G493" s="17"/>
      <c r="H493" s="17"/>
      <c r="I493" s="17"/>
      <c r="J493" s="17"/>
      <c r="K493" s="17"/>
      <c r="L493" s="17"/>
      <c r="M493" s="17"/>
      <c r="N493" s="53"/>
      <c r="O493" s="46" t="s">
        <v>1631</v>
      </c>
      <c r="P493" s="47">
        <v>2</v>
      </c>
      <c r="Q493" s="46" t="s">
        <v>56</v>
      </c>
      <c r="R493" s="14" t="s">
        <v>25</v>
      </c>
      <c r="S493" s="31" t="s">
        <v>2120</v>
      </c>
      <c r="T493" s="48" t="s">
        <v>2133</v>
      </c>
      <c r="U493" s="21">
        <v>3</v>
      </c>
      <c r="V493" s="49" t="s">
        <v>1614</v>
      </c>
    </row>
    <row r="494" spans="1:22" ht="18" customHeight="1" x14ac:dyDescent="0.25">
      <c r="A494" s="29">
        <f>IF(B494&lt;&gt;"",SUBTOTAL(103,$B$11:$B494),"")</f>
        <v>484</v>
      </c>
      <c r="B494" s="18" t="s">
        <v>579</v>
      </c>
      <c r="C494" s="57" t="s">
        <v>293</v>
      </c>
      <c r="D494" s="57" t="s">
        <v>964</v>
      </c>
      <c r="E494" s="17" t="s">
        <v>1141</v>
      </c>
      <c r="F494" s="17" t="s">
        <v>1135</v>
      </c>
      <c r="G494" s="17"/>
      <c r="H494" s="17"/>
      <c r="I494" s="17"/>
      <c r="J494" s="17"/>
      <c r="K494" s="17"/>
      <c r="L494" s="17"/>
      <c r="M494" s="17"/>
      <c r="N494" s="53"/>
      <c r="O494" s="46" t="s">
        <v>1631</v>
      </c>
      <c r="P494" s="47">
        <v>2</v>
      </c>
      <c r="Q494" s="46" t="s">
        <v>56</v>
      </c>
      <c r="R494" s="14" t="s">
        <v>25</v>
      </c>
      <c r="S494" s="31" t="s">
        <v>2120</v>
      </c>
      <c r="T494" s="48" t="s">
        <v>2134</v>
      </c>
      <c r="U494" s="21">
        <v>3</v>
      </c>
      <c r="V494" s="49" t="s">
        <v>1614</v>
      </c>
    </row>
    <row r="495" spans="1:22" ht="18" customHeight="1" x14ac:dyDescent="0.25">
      <c r="A495" s="29">
        <f>IF(B495&lt;&gt;"",SUBTOTAL(103,$B$11:$B495),"")</f>
        <v>485</v>
      </c>
      <c r="B495" s="18" t="s">
        <v>580</v>
      </c>
      <c r="C495" s="57" t="s">
        <v>1144</v>
      </c>
      <c r="D495" s="57" t="s">
        <v>964</v>
      </c>
      <c r="E495" s="17" t="s">
        <v>1145</v>
      </c>
      <c r="F495" s="17" t="s">
        <v>1129</v>
      </c>
      <c r="G495" s="17"/>
      <c r="H495" s="17"/>
      <c r="I495" s="17"/>
      <c r="J495" s="17"/>
      <c r="K495" s="17"/>
      <c r="L495" s="17"/>
      <c r="M495" s="17"/>
      <c r="N495" s="53"/>
      <c r="O495" s="46" t="s">
        <v>1631</v>
      </c>
      <c r="P495" s="47">
        <v>2</v>
      </c>
      <c r="Q495" s="46" t="s">
        <v>56</v>
      </c>
      <c r="R495" s="14" t="s">
        <v>25</v>
      </c>
      <c r="S495" s="31" t="s">
        <v>2120</v>
      </c>
      <c r="T495" s="48" t="s">
        <v>46</v>
      </c>
      <c r="U495" s="21">
        <v>3</v>
      </c>
      <c r="V495" s="49" t="s">
        <v>1614</v>
      </c>
    </row>
    <row r="496" spans="1:22" ht="18" customHeight="1" x14ac:dyDescent="0.25">
      <c r="A496" s="29">
        <f>IF(B496&lt;&gt;"",SUBTOTAL(103,$B$11:$B496),"")</f>
        <v>486</v>
      </c>
      <c r="B496" s="18" t="s">
        <v>581</v>
      </c>
      <c r="C496" s="52" t="s">
        <v>869</v>
      </c>
      <c r="D496" s="52" t="s">
        <v>964</v>
      </c>
      <c r="E496" s="52" t="s">
        <v>1731</v>
      </c>
      <c r="F496" s="53" t="s">
        <v>2100</v>
      </c>
      <c r="G496" s="30"/>
      <c r="H496" s="56"/>
      <c r="I496" s="30"/>
      <c r="J496" s="30"/>
      <c r="K496" s="30"/>
      <c r="L496" s="30"/>
      <c r="M496" s="30"/>
      <c r="N496" s="30"/>
      <c r="O496" s="46" t="s">
        <v>1631</v>
      </c>
      <c r="P496" s="47">
        <v>2</v>
      </c>
      <c r="Q496" s="46" t="s">
        <v>56</v>
      </c>
      <c r="R496" s="14" t="s">
        <v>25</v>
      </c>
      <c r="S496" s="31" t="s">
        <v>2120</v>
      </c>
      <c r="T496" s="48" t="s">
        <v>47</v>
      </c>
      <c r="V496" s="21" t="s">
        <v>2109</v>
      </c>
    </row>
    <row r="497" spans="1:22" ht="18" customHeight="1" x14ac:dyDescent="0.25">
      <c r="A497" s="29">
        <f>IF(B497&lt;&gt;"",SUBTOTAL(103,$B$11:$B497),"")</f>
        <v>487</v>
      </c>
      <c r="B497" s="18" t="s">
        <v>582</v>
      </c>
      <c r="C497" s="52" t="s">
        <v>909</v>
      </c>
      <c r="D497" s="52" t="s">
        <v>964</v>
      </c>
      <c r="E497" s="52" t="s">
        <v>1867</v>
      </c>
      <c r="F497" s="53" t="s">
        <v>2101</v>
      </c>
      <c r="G497" s="30"/>
      <c r="H497" s="56"/>
      <c r="I497" s="30"/>
      <c r="J497" s="30"/>
      <c r="K497" s="30"/>
      <c r="L497" s="30"/>
      <c r="M497" s="30"/>
      <c r="N497" s="30"/>
      <c r="O497" s="46" t="s">
        <v>1631</v>
      </c>
      <c r="P497" s="47">
        <v>2</v>
      </c>
      <c r="Q497" s="46" t="s">
        <v>56</v>
      </c>
      <c r="R497" s="14" t="s">
        <v>25</v>
      </c>
      <c r="S497" s="31" t="s">
        <v>2120</v>
      </c>
      <c r="T497" s="48" t="s">
        <v>48</v>
      </c>
      <c r="V497" s="21" t="s">
        <v>2109</v>
      </c>
    </row>
    <row r="498" spans="1:22" ht="18" customHeight="1" x14ac:dyDescent="0.25">
      <c r="A498" s="29">
        <f>IF(B498&lt;&gt;"",SUBTOTAL(103,$B$11:$B498),"")</f>
        <v>488</v>
      </c>
      <c r="B498" s="18" t="s">
        <v>583</v>
      </c>
      <c r="C498" s="52" t="s">
        <v>768</v>
      </c>
      <c r="D498" s="52" t="s">
        <v>964</v>
      </c>
      <c r="E498" s="52" t="s">
        <v>1868</v>
      </c>
      <c r="F498" s="53" t="s">
        <v>2102</v>
      </c>
      <c r="G498" s="30"/>
      <c r="H498" s="56"/>
      <c r="I498" s="30"/>
      <c r="J498" s="30"/>
      <c r="K498" s="30"/>
      <c r="L498" s="30"/>
      <c r="M498" s="30"/>
      <c r="N498" s="30"/>
      <c r="O498" s="46" t="s">
        <v>1631</v>
      </c>
      <c r="P498" s="47">
        <v>2</v>
      </c>
      <c r="Q498" s="46" t="s">
        <v>56</v>
      </c>
      <c r="R498" s="14" t="s">
        <v>25</v>
      </c>
      <c r="S498" s="31" t="s">
        <v>2120</v>
      </c>
      <c r="T498" s="48" t="s">
        <v>49</v>
      </c>
      <c r="V498" s="21" t="s">
        <v>2109</v>
      </c>
    </row>
    <row r="499" spans="1:22" ht="18" customHeight="1" x14ac:dyDescent="0.25">
      <c r="A499" s="29">
        <f>IF(B499&lt;&gt;"",SUBTOTAL(103,$B$11:$B499),"")</f>
        <v>489</v>
      </c>
      <c r="B499" s="18" t="s">
        <v>584</v>
      </c>
      <c r="C499" s="57" t="s">
        <v>218</v>
      </c>
      <c r="D499" s="57" t="s">
        <v>964</v>
      </c>
      <c r="E499" s="17" t="s">
        <v>1535</v>
      </c>
      <c r="F499" s="17" t="s">
        <v>1462</v>
      </c>
      <c r="G499" s="17"/>
      <c r="H499" s="17"/>
      <c r="I499" s="17"/>
      <c r="J499" s="17"/>
      <c r="K499" s="17"/>
      <c r="L499" s="17"/>
      <c r="M499" s="17"/>
      <c r="N499" s="53"/>
      <c r="O499" s="46" t="s">
        <v>1631</v>
      </c>
      <c r="P499" s="47">
        <v>2</v>
      </c>
      <c r="Q499" s="46" t="s">
        <v>56</v>
      </c>
      <c r="R499" s="14" t="s">
        <v>25</v>
      </c>
      <c r="S499" s="31" t="s">
        <v>2120</v>
      </c>
      <c r="T499" s="48" t="s">
        <v>50</v>
      </c>
      <c r="U499" s="21">
        <v>3</v>
      </c>
      <c r="V499" s="49" t="s">
        <v>1615</v>
      </c>
    </row>
    <row r="500" spans="1:22" ht="18" customHeight="1" x14ac:dyDescent="0.25">
      <c r="A500" s="29">
        <f>IF(B500&lt;&gt;"",SUBTOTAL(103,$B$11:$B500),"")</f>
        <v>490</v>
      </c>
      <c r="B500" s="18" t="s">
        <v>585</v>
      </c>
      <c r="C500" s="57" t="s">
        <v>227</v>
      </c>
      <c r="D500" s="57" t="s">
        <v>964</v>
      </c>
      <c r="E500" s="17" t="s">
        <v>1329</v>
      </c>
      <c r="F500" s="17" t="s">
        <v>1255</v>
      </c>
      <c r="G500" s="17"/>
      <c r="H500" s="17"/>
      <c r="I500" s="17"/>
      <c r="J500" s="17"/>
      <c r="K500" s="17"/>
      <c r="L500" s="17"/>
      <c r="M500" s="17"/>
      <c r="N500" s="53"/>
      <c r="O500" s="46" t="s">
        <v>1631</v>
      </c>
      <c r="P500" s="47">
        <v>2</v>
      </c>
      <c r="Q500" s="46" t="s">
        <v>56</v>
      </c>
      <c r="R500" s="14" t="s">
        <v>25</v>
      </c>
      <c r="S500" s="31" t="s">
        <v>2120</v>
      </c>
      <c r="T500" s="48" t="s">
        <v>51</v>
      </c>
      <c r="U500" s="21">
        <v>3</v>
      </c>
      <c r="V500" s="49" t="s">
        <v>1614</v>
      </c>
    </row>
    <row r="501" spans="1:22" ht="18" customHeight="1" x14ac:dyDescent="0.25">
      <c r="A501" s="29">
        <f>IF(B501&lt;&gt;"",SUBTOTAL(103,$B$11:$B501),"")</f>
        <v>491</v>
      </c>
      <c r="B501" s="18" t="s">
        <v>586</v>
      </c>
      <c r="C501" s="57" t="s">
        <v>227</v>
      </c>
      <c r="D501" s="57" t="s">
        <v>964</v>
      </c>
      <c r="E501" s="17" t="s">
        <v>1540</v>
      </c>
      <c r="F501" s="17" t="s">
        <v>1457</v>
      </c>
      <c r="G501" s="17"/>
      <c r="H501" s="17"/>
      <c r="I501" s="17"/>
      <c r="J501" s="17"/>
      <c r="K501" s="17"/>
      <c r="L501" s="17"/>
      <c r="M501" s="17"/>
      <c r="N501" s="53"/>
      <c r="O501" s="46" t="s">
        <v>1631</v>
      </c>
      <c r="P501" s="47">
        <v>2</v>
      </c>
      <c r="Q501" s="46" t="s">
        <v>56</v>
      </c>
      <c r="R501" s="14" t="s">
        <v>25</v>
      </c>
      <c r="S501" s="31" t="s">
        <v>2120</v>
      </c>
      <c r="T501" s="48" t="s">
        <v>52</v>
      </c>
      <c r="U501" s="21">
        <v>3</v>
      </c>
      <c r="V501" s="49" t="s">
        <v>1615</v>
      </c>
    </row>
    <row r="502" spans="1:22" ht="18" customHeight="1" x14ac:dyDescent="0.25">
      <c r="A502" s="29">
        <f>IF(B502&lt;&gt;"",SUBTOTAL(103,$B$11:$B502),"")</f>
        <v>492</v>
      </c>
      <c r="B502" s="18" t="s">
        <v>587</v>
      </c>
      <c r="C502" s="52" t="s">
        <v>1063</v>
      </c>
      <c r="D502" s="52" t="s">
        <v>964</v>
      </c>
      <c r="E502" s="52" t="s">
        <v>1732</v>
      </c>
      <c r="F502" s="53" t="s">
        <v>2099</v>
      </c>
      <c r="G502" s="30"/>
      <c r="H502" s="56"/>
      <c r="I502" s="30"/>
      <c r="J502" s="30"/>
      <c r="K502" s="30"/>
      <c r="L502" s="30"/>
      <c r="M502" s="30"/>
      <c r="N502" s="30"/>
      <c r="O502" s="46" t="s">
        <v>1631</v>
      </c>
      <c r="P502" s="47">
        <v>2</v>
      </c>
      <c r="Q502" s="46" t="s">
        <v>56</v>
      </c>
      <c r="R502" s="14" t="s">
        <v>25</v>
      </c>
      <c r="S502" s="31" t="s">
        <v>2120</v>
      </c>
      <c r="T502" s="48" t="s">
        <v>53</v>
      </c>
      <c r="V502" s="21" t="s">
        <v>2109</v>
      </c>
    </row>
    <row r="503" spans="1:22" ht="18" customHeight="1" x14ac:dyDescent="0.25">
      <c r="A503" s="29">
        <f>IF(B503&lt;&gt;"",SUBTOTAL(103,$B$11:$B503),"")</f>
        <v>493</v>
      </c>
      <c r="B503" s="18" t="s">
        <v>588</v>
      </c>
      <c r="C503" s="57" t="s">
        <v>1375</v>
      </c>
      <c r="D503" s="57" t="s">
        <v>964</v>
      </c>
      <c r="E503" s="17" t="s">
        <v>1376</v>
      </c>
      <c r="F503" s="17" t="s">
        <v>1258</v>
      </c>
      <c r="G503" s="17"/>
      <c r="H503" s="17"/>
      <c r="I503" s="17"/>
      <c r="J503" s="17"/>
      <c r="K503" s="17"/>
      <c r="L503" s="17"/>
      <c r="M503" s="17"/>
      <c r="N503" s="53"/>
      <c r="O503" s="46" t="s">
        <v>1631</v>
      </c>
      <c r="P503" s="47">
        <v>2</v>
      </c>
      <c r="Q503" s="46" t="s">
        <v>56</v>
      </c>
      <c r="R503" s="14" t="s">
        <v>25</v>
      </c>
      <c r="S503" s="31" t="s">
        <v>2120</v>
      </c>
      <c r="T503" s="48" t="s">
        <v>54</v>
      </c>
      <c r="U503" s="21">
        <v>3</v>
      </c>
      <c r="V503" s="49" t="s">
        <v>1614</v>
      </c>
    </row>
    <row r="504" spans="1:22" ht="18" customHeight="1" x14ac:dyDescent="0.25">
      <c r="A504" s="29">
        <f>IF(B504&lt;&gt;"",SUBTOTAL(103,$B$11:$B504),"")</f>
        <v>494</v>
      </c>
      <c r="B504" s="18" t="s">
        <v>589</v>
      </c>
      <c r="C504" s="52" t="s">
        <v>310</v>
      </c>
      <c r="D504" s="52" t="s">
        <v>978</v>
      </c>
      <c r="E504" s="52" t="s">
        <v>1733</v>
      </c>
      <c r="F504" s="53" t="s">
        <v>2100</v>
      </c>
      <c r="G504" s="30"/>
      <c r="H504" s="56"/>
      <c r="I504" s="30"/>
      <c r="J504" s="30"/>
      <c r="K504" s="30"/>
      <c r="L504" s="30"/>
      <c r="M504" s="30"/>
      <c r="N504" s="30"/>
      <c r="O504" s="46" t="s">
        <v>1631</v>
      </c>
      <c r="P504" s="47">
        <v>2</v>
      </c>
      <c r="Q504" s="46" t="s">
        <v>56</v>
      </c>
      <c r="R504" s="14" t="s">
        <v>25</v>
      </c>
      <c r="S504" s="31" t="s">
        <v>2120</v>
      </c>
      <c r="T504" s="48" t="s">
        <v>55</v>
      </c>
      <c r="V504" s="21" t="s">
        <v>2109</v>
      </c>
    </row>
    <row r="505" spans="1:22" ht="18" customHeight="1" x14ac:dyDescent="0.25">
      <c r="A505" s="29">
        <f>IF(B505&lt;&gt;"",SUBTOTAL(103,$B$11:$B505),"")</f>
        <v>495</v>
      </c>
      <c r="B505" s="18" t="s">
        <v>590</v>
      </c>
      <c r="C505" s="52" t="s">
        <v>1988</v>
      </c>
      <c r="D505" s="52" t="s">
        <v>978</v>
      </c>
      <c r="E505" s="52" t="s">
        <v>1989</v>
      </c>
      <c r="F505" s="53" t="s">
        <v>2104</v>
      </c>
      <c r="G505" s="30"/>
      <c r="H505" s="56"/>
      <c r="I505" s="30"/>
      <c r="J505" s="30"/>
      <c r="K505" s="30"/>
      <c r="L505" s="30"/>
      <c r="M505" s="30"/>
      <c r="N505" s="30"/>
      <c r="O505" s="46" t="s">
        <v>1631</v>
      </c>
      <c r="P505" s="47">
        <v>2</v>
      </c>
      <c r="Q505" s="46" t="s">
        <v>56</v>
      </c>
      <c r="R505" s="14" t="s">
        <v>25</v>
      </c>
      <c r="S505" s="31" t="s">
        <v>2120</v>
      </c>
      <c r="T505" s="48" t="s">
        <v>56</v>
      </c>
      <c r="V505" s="21" t="s">
        <v>2110</v>
      </c>
    </row>
    <row r="506" spans="1:22" ht="18" customHeight="1" x14ac:dyDescent="0.25">
      <c r="A506" s="29">
        <f>IF(B506&lt;&gt;"",SUBTOTAL(103,$B$11:$B506),"")</f>
        <v>496</v>
      </c>
      <c r="B506" s="18" t="s">
        <v>592</v>
      </c>
      <c r="C506" s="52" t="s">
        <v>1658</v>
      </c>
      <c r="D506" s="52" t="s">
        <v>978</v>
      </c>
      <c r="E506" s="52" t="s">
        <v>1990</v>
      </c>
      <c r="F506" s="53" t="s">
        <v>2103</v>
      </c>
      <c r="G506" s="30"/>
      <c r="H506" s="56"/>
      <c r="I506" s="30"/>
      <c r="J506" s="30"/>
      <c r="K506" s="30"/>
      <c r="L506" s="30"/>
      <c r="M506" s="30"/>
      <c r="N506" s="30"/>
      <c r="O506" s="46" t="s">
        <v>1631</v>
      </c>
      <c r="P506" s="47">
        <v>2</v>
      </c>
      <c r="Q506" s="46" t="s">
        <v>56</v>
      </c>
      <c r="R506" s="14" t="s">
        <v>25</v>
      </c>
      <c r="S506" s="31" t="s">
        <v>2120</v>
      </c>
      <c r="T506" s="48" t="s">
        <v>57</v>
      </c>
      <c r="V506" s="21" t="s">
        <v>2110</v>
      </c>
    </row>
    <row r="507" spans="1:22" ht="18" customHeight="1" x14ac:dyDescent="0.25">
      <c r="A507" s="29">
        <f>IF(B507&lt;&gt;"",SUBTOTAL(103,$B$11:$B507),"")</f>
        <v>497</v>
      </c>
      <c r="B507" s="18" t="s">
        <v>593</v>
      </c>
      <c r="C507" s="57" t="s">
        <v>218</v>
      </c>
      <c r="D507" s="57" t="s">
        <v>978</v>
      </c>
      <c r="E507" s="17" t="s">
        <v>1204</v>
      </c>
      <c r="F507" s="17" t="s">
        <v>1135</v>
      </c>
      <c r="G507" s="17"/>
      <c r="H507" s="17"/>
      <c r="I507" s="17"/>
      <c r="J507" s="17"/>
      <c r="K507" s="17"/>
      <c r="L507" s="17"/>
      <c r="M507" s="17"/>
      <c r="N507" s="53"/>
      <c r="O507" s="46" t="s">
        <v>1631</v>
      </c>
      <c r="P507" s="47">
        <v>2</v>
      </c>
      <c r="Q507" s="46" t="s">
        <v>56</v>
      </c>
      <c r="R507" s="14" t="s">
        <v>25</v>
      </c>
      <c r="S507" s="31" t="s">
        <v>2120</v>
      </c>
      <c r="T507" s="48" t="s">
        <v>58</v>
      </c>
      <c r="U507" s="21">
        <v>3</v>
      </c>
      <c r="V507" s="49" t="s">
        <v>1614</v>
      </c>
    </row>
    <row r="508" spans="1:22" ht="18" customHeight="1" x14ac:dyDescent="0.25">
      <c r="A508" s="29">
        <f>IF(B508&lt;&gt;"",SUBTOTAL(103,$B$11:$B508),"")</f>
        <v>498</v>
      </c>
      <c r="B508" s="18" t="s">
        <v>594</v>
      </c>
      <c r="C508" s="57" t="s">
        <v>310</v>
      </c>
      <c r="D508" s="57" t="s">
        <v>941</v>
      </c>
      <c r="E508" s="17" t="s">
        <v>1130</v>
      </c>
      <c r="F508" s="17" t="s">
        <v>1129</v>
      </c>
      <c r="G508" s="17"/>
      <c r="H508" s="17"/>
      <c r="I508" s="17"/>
      <c r="J508" s="17"/>
      <c r="K508" s="17"/>
      <c r="L508" s="17"/>
      <c r="M508" s="17"/>
      <c r="N508" s="53"/>
      <c r="O508" s="46" t="s">
        <v>1631</v>
      </c>
      <c r="P508" s="47">
        <v>2</v>
      </c>
      <c r="Q508" s="46" t="s">
        <v>56</v>
      </c>
      <c r="R508" s="14" t="s">
        <v>25</v>
      </c>
      <c r="S508" s="31" t="s">
        <v>2120</v>
      </c>
      <c r="T508" s="48" t="s">
        <v>59</v>
      </c>
      <c r="U508" s="21">
        <v>3</v>
      </c>
      <c r="V508" s="49" t="s">
        <v>1614</v>
      </c>
    </row>
    <row r="509" spans="1:22" ht="18" customHeight="1" x14ac:dyDescent="0.25">
      <c r="A509" s="29">
        <f>IF(B509&lt;&gt;"",SUBTOTAL(103,$B$11:$B509),"")</f>
        <v>499</v>
      </c>
      <c r="B509" s="18" t="s">
        <v>595</v>
      </c>
      <c r="C509" s="57" t="s">
        <v>1289</v>
      </c>
      <c r="D509" s="57" t="s">
        <v>941</v>
      </c>
      <c r="E509" s="17" t="s">
        <v>1290</v>
      </c>
      <c r="F509" s="17" t="s">
        <v>1255</v>
      </c>
      <c r="G509" s="17"/>
      <c r="H509" s="17"/>
      <c r="I509" s="17"/>
      <c r="J509" s="17"/>
      <c r="K509" s="17"/>
      <c r="L509" s="17"/>
      <c r="M509" s="17"/>
      <c r="N509" s="53"/>
      <c r="O509" s="46" t="s">
        <v>1631</v>
      </c>
      <c r="P509" s="47">
        <v>2</v>
      </c>
      <c r="Q509" s="46" t="s">
        <v>56</v>
      </c>
      <c r="R509" s="14" t="s">
        <v>25</v>
      </c>
      <c r="S509" s="31" t="s">
        <v>2120</v>
      </c>
      <c r="T509" s="48" t="s">
        <v>60</v>
      </c>
      <c r="U509" s="21">
        <v>3</v>
      </c>
      <c r="V509" s="49" t="s">
        <v>1614</v>
      </c>
    </row>
    <row r="510" spans="1:22" ht="18" customHeight="1" x14ac:dyDescent="0.25">
      <c r="A510" s="29">
        <f>IF(B510&lt;&gt;"",SUBTOTAL(103,$B$11:$B510),"")</f>
        <v>500</v>
      </c>
      <c r="B510" s="18" t="s">
        <v>596</v>
      </c>
      <c r="C510" s="52" t="s">
        <v>760</v>
      </c>
      <c r="D510" s="52" t="s">
        <v>941</v>
      </c>
      <c r="E510" s="52" t="s">
        <v>1869</v>
      </c>
      <c r="F510" s="53" t="s">
        <v>2101</v>
      </c>
      <c r="G510" s="30"/>
      <c r="H510" s="56"/>
      <c r="I510" s="30"/>
      <c r="J510" s="30"/>
      <c r="K510" s="30"/>
      <c r="L510" s="30"/>
      <c r="M510" s="30"/>
      <c r="N510" s="30"/>
      <c r="O510" s="46" t="s">
        <v>1631</v>
      </c>
      <c r="P510" s="47">
        <v>2</v>
      </c>
      <c r="Q510" s="46" t="s">
        <v>56</v>
      </c>
      <c r="R510" s="14" t="s">
        <v>25</v>
      </c>
      <c r="S510" s="31" t="s">
        <v>2120</v>
      </c>
      <c r="T510" s="48" t="s">
        <v>61</v>
      </c>
      <c r="V510" s="21" t="s">
        <v>2109</v>
      </c>
    </row>
    <row r="511" spans="1:22" ht="18" customHeight="1" x14ac:dyDescent="0.25">
      <c r="A511" s="29">
        <f>IF(B511&lt;&gt;"",SUBTOTAL(103,$B$11:$B511),"")</f>
        <v>501</v>
      </c>
      <c r="B511" s="18" t="s">
        <v>597</v>
      </c>
      <c r="C511" s="52" t="s">
        <v>1991</v>
      </c>
      <c r="D511" s="52" t="s">
        <v>941</v>
      </c>
      <c r="E511" s="52" t="s">
        <v>1992</v>
      </c>
      <c r="F511" s="53" t="s">
        <v>2104</v>
      </c>
      <c r="G511" s="30"/>
      <c r="H511" s="56"/>
      <c r="I511" s="30"/>
      <c r="J511" s="30"/>
      <c r="K511" s="30"/>
      <c r="L511" s="30"/>
      <c r="M511" s="30"/>
      <c r="N511" s="30"/>
      <c r="O511" s="46" t="s">
        <v>1631</v>
      </c>
      <c r="P511" s="47">
        <v>3</v>
      </c>
      <c r="Q511" s="46" t="s">
        <v>57</v>
      </c>
      <c r="R511" s="14" t="s">
        <v>23</v>
      </c>
      <c r="S511" s="31" t="s">
        <v>2121</v>
      </c>
      <c r="T511" s="48" t="s">
        <v>2126</v>
      </c>
      <c r="V511" s="21" t="s">
        <v>2110</v>
      </c>
    </row>
    <row r="512" spans="1:22" ht="18" customHeight="1" x14ac:dyDescent="0.25">
      <c r="A512" s="29">
        <f>IF(B512&lt;&gt;"",SUBTOTAL(103,$B$11:$B512),"")</f>
        <v>502</v>
      </c>
      <c r="B512" s="18" t="s">
        <v>598</v>
      </c>
      <c r="C512" s="52" t="s">
        <v>317</v>
      </c>
      <c r="D512" s="52" t="s">
        <v>941</v>
      </c>
      <c r="E512" s="52" t="s">
        <v>1993</v>
      </c>
      <c r="F512" s="53" t="s">
        <v>2103</v>
      </c>
      <c r="G512" s="30"/>
      <c r="H512" s="56"/>
      <c r="I512" s="30"/>
      <c r="J512" s="30"/>
      <c r="K512" s="30"/>
      <c r="L512" s="30"/>
      <c r="M512" s="30"/>
      <c r="N512" s="30"/>
      <c r="O512" s="46" t="s">
        <v>1631</v>
      </c>
      <c r="P512" s="47">
        <v>3</v>
      </c>
      <c r="Q512" s="46" t="s">
        <v>57</v>
      </c>
      <c r="R512" s="14" t="s">
        <v>23</v>
      </c>
      <c r="S512" s="31" t="s">
        <v>2121</v>
      </c>
      <c r="T512" s="48" t="s">
        <v>2127</v>
      </c>
      <c r="V512" s="21" t="s">
        <v>2110</v>
      </c>
    </row>
    <row r="513" spans="1:22" ht="18" customHeight="1" x14ac:dyDescent="0.25">
      <c r="A513" s="29">
        <f>IF(B513&lt;&gt;"",SUBTOTAL(103,$B$11:$B513),"")</f>
        <v>503</v>
      </c>
      <c r="B513" s="18" t="s">
        <v>599</v>
      </c>
      <c r="C513" s="57" t="s">
        <v>877</v>
      </c>
      <c r="D513" s="57" t="s">
        <v>941</v>
      </c>
      <c r="E513" s="17" t="s">
        <v>1306</v>
      </c>
      <c r="F513" s="17" t="s">
        <v>1258</v>
      </c>
      <c r="G513" s="17"/>
      <c r="H513" s="17"/>
      <c r="I513" s="17"/>
      <c r="J513" s="17"/>
      <c r="K513" s="17"/>
      <c r="L513" s="17"/>
      <c r="M513" s="17"/>
      <c r="N513" s="53"/>
      <c r="O513" s="46" t="s">
        <v>1631</v>
      </c>
      <c r="P513" s="47">
        <v>3</v>
      </c>
      <c r="Q513" s="46" t="s">
        <v>57</v>
      </c>
      <c r="R513" s="14" t="s">
        <v>23</v>
      </c>
      <c r="S513" s="31" t="s">
        <v>2121</v>
      </c>
      <c r="T513" s="48" t="s">
        <v>2128</v>
      </c>
      <c r="U513" s="21">
        <v>3</v>
      </c>
      <c r="V513" s="49" t="s">
        <v>1614</v>
      </c>
    </row>
    <row r="514" spans="1:22" ht="18" customHeight="1" x14ac:dyDescent="0.25">
      <c r="A514" s="29">
        <f>IF(B514&lt;&gt;"",SUBTOTAL(103,$B$11:$B514),"")</f>
        <v>504</v>
      </c>
      <c r="B514" s="18" t="s">
        <v>600</v>
      </c>
      <c r="C514" s="57" t="s">
        <v>876</v>
      </c>
      <c r="D514" s="57" t="s">
        <v>941</v>
      </c>
      <c r="E514" s="17" t="s">
        <v>1414</v>
      </c>
      <c r="F514" s="17" t="s">
        <v>1388</v>
      </c>
      <c r="G514" s="17"/>
      <c r="H514" s="17"/>
      <c r="I514" s="17"/>
      <c r="J514" s="17"/>
      <c r="K514" s="17"/>
      <c r="L514" s="17"/>
      <c r="M514" s="17"/>
      <c r="N514" s="53"/>
      <c r="O514" s="46" t="s">
        <v>1631</v>
      </c>
      <c r="P514" s="47">
        <v>3</v>
      </c>
      <c r="Q514" s="46" t="s">
        <v>57</v>
      </c>
      <c r="R514" s="14" t="s">
        <v>23</v>
      </c>
      <c r="S514" s="31" t="s">
        <v>2121</v>
      </c>
      <c r="T514" s="48" t="s">
        <v>2129</v>
      </c>
      <c r="U514" s="21">
        <v>3</v>
      </c>
      <c r="V514" s="49" t="s">
        <v>1614</v>
      </c>
    </row>
    <row r="515" spans="1:22" ht="18" customHeight="1" x14ac:dyDescent="0.25">
      <c r="A515" s="29">
        <f>IF(B515&lt;&gt;"",SUBTOTAL(103,$B$11:$B515),"")</f>
        <v>505</v>
      </c>
      <c r="B515" s="18" t="s">
        <v>601</v>
      </c>
      <c r="C515" s="57" t="s">
        <v>352</v>
      </c>
      <c r="D515" s="57" t="s">
        <v>941</v>
      </c>
      <c r="E515" s="17" t="s">
        <v>1169</v>
      </c>
      <c r="F515" s="17" t="s">
        <v>1135</v>
      </c>
      <c r="G515" s="17"/>
      <c r="H515" s="17"/>
      <c r="I515" s="17"/>
      <c r="J515" s="17"/>
      <c r="K515" s="17"/>
      <c r="L515" s="17"/>
      <c r="M515" s="17"/>
      <c r="N515" s="53"/>
      <c r="O515" s="46" t="s">
        <v>1631</v>
      </c>
      <c r="P515" s="47">
        <v>3</v>
      </c>
      <c r="Q515" s="46" t="s">
        <v>57</v>
      </c>
      <c r="R515" s="14" t="s">
        <v>23</v>
      </c>
      <c r="S515" s="31" t="s">
        <v>2121</v>
      </c>
      <c r="T515" s="48" t="s">
        <v>2130</v>
      </c>
      <c r="U515" s="21">
        <v>3</v>
      </c>
      <c r="V515" s="49" t="s">
        <v>1614</v>
      </c>
    </row>
    <row r="516" spans="1:22" ht="18" customHeight="1" x14ac:dyDescent="0.25">
      <c r="A516" s="29">
        <f>IF(B516&lt;&gt;"",SUBTOTAL(103,$B$11:$B516),"")</f>
        <v>506</v>
      </c>
      <c r="B516" s="18" t="s">
        <v>602</v>
      </c>
      <c r="C516" s="52" t="s">
        <v>461</v>
      </c>
      <c r="D516" s="52" t="s">
        <v>941</v>
      </c>
      <c r="E516" s="52" t="s">
        <v>2075</v>
      </c>
      <c r="F516" s="53" t="s">
        <v>2105</v>
      </c>
      <c r="G516" s="30"/>
      <c r="H516" s="56"/>
      <c r="I516" s="30"/>
      <c r="J516" s="30"/>
      <c r="K516" s="30"/>
      <c r="L516" s="30"/>
      <c r="M516" s="30"/>
      <c r="N516" s="30"/>
      <c r="O516" s="46" t="s">
        <v>1631</v>
      </c>
      <c r="P516" s="47">
        <v>3</v>
      </c>
      <c r="Q516" s="46" t="s">
        <v>57</v>
      </c>
      <c r="R516" s="14" t="s">
        <v>23</v>
      </c>
      <c r="S516" s="31" t="s">
        <v>2121</v>
      </c>
      <c r="T516" s="48" t="s">
        <v>2131</v>
      </c>
      <c r="V516" s="21" t="s">
        <v>2110</v>
      </c>
    </row>
    <row r="517" spans="1:22" ht="18" customHeight="1" x14ac:dyDescent="0.25">
      <c r="A517" s="29">
        <f>IF(B517&lt;&gt;"",SUBTOTAL(103,$B$11:$B517),"")</f>
        <v>507</v>
      </c>
      <c r="B517" s="18" t="s">
        <v>603</v>
      </c>
      <c r="C517" s="57" t="s">
        <v>306</v>
      </c>
      <c r="D517" s="57" t="s">
        <v>941</v>
      </c>
      <c r="E517" s="17" t="s">
        <v>1515</v>
      </c>
      <c r="F517" s="17" t="s">
        <v>1462</v>
      </c>
      <c r="G517" s="17"/>
      <c r="H517" s="17"/>
      <c r="I517" s="17"/>
      <c r="J517" s="17"/>
      <c r="K517" s="17"/>
      <c r="L517" s="17"/>
      <c r="M517" s="17"/>
      <c r="N517" s="53"/>
      <c r="O517" s="46" t="s">
        <v>1631</v>
      </c>
      <c r="P517" s="47">
        <v>3</v>
      </c>
      <c r="Q517" s="46" t="s">
        <v>57</v>
      </c>
      <c r="R517" s="14" t="s">
        <v>23</v>
      </c>
      <c r="S517" s="31" t="s">
        <v>2121</v>
      </c>
      <c r="T517" s="48" t="s">
        <v>2132</v>
      </c>
      <c r="U517" s="21">
        <v>3</v>
      </c>
      <c r="V517" s="49" t="s">
        <v>1615</v>
      </c>
    </row>
    <row r="518" spans="1:22" ht="18" customHeight="1" x14ac:dyDescent="0.25">
      <c r="A518" s="29">
        <f>IF(B518&lt;&gt;"",SUBTOTAL(103,$B$11:$B518),"")</f>
        <v>508</v>
      </c>
      <c r="B518" s="18" t="s">
        <v>605</v>
      </c>
      <c r="C518" s="57" t="s">
        <v>723</v>
      </c>
      <c r="D518" s="57" t="s">
        <v>941</v>
      </c>
      <c r="E518" s="17" t="s">
        <v>1521</v>
      </c>
      <c r="F518" s="17" t="s">
        <v>1457</v>
      </c>
      <c r="G518" s="17"/>
      <c r="H518" s="17"/>
      <c r="I518" s="17"/>
      <c r="J518" s="17"/>
      <c r="K518" s="17"/>
      <c r="L518" s="17"/>
      <c r="M518" s="17"/>
      <c r="N518" s="53"/>
      <c r="O518" s="46" t="s">
        <v>1631</v>
      </c>
      <c r="P518" s="47">
        <v>3</v>
      </c>
      <c r="Q518" s="46" t="s">
        <v>57</v>
      </c>
      <c r="R518" s="14" t="s">
        <v>23</v>
      </c>
      <c r="S518" s="31" t="s">
        <v>2121</v>
      </c>
      <c r="T518" s="48" t="s">
        <v>2133</v>
      </c>
      <c r="U518" s="21">
        <v>3</v>
      </c>
      <c r="V518" s="49" t="s">
        <v>1615</v>
      </c>
    </row>
    <row r="519" spans="1:22" ht="18" customHeight="1" x14ac:dyDescent="0.25">
      <c r="A519" s="29">
        <f>IF(B519&lt;&gt;"",SUBTOTAL(103,$B$11:$B519),"")</f>
        <v>509</v>
      </c>
      <c r="B519" s="18" t="s">
        <v>606</v>
      </c>
      <c r="C519" s="52" t="s">
        <v>852</v>
      </c>
      <c r="D519" s="52" t="s">
        <v>941</v>
      </c>
      <c r="E519" s="52" t="s">
        <v>1870</v>
      </c>
      <c r="F519" s="53" t="s">
        <v>2102</v>
      </c>
      <c r="G519" s="30"/>
      <c r="H519" s="56"/>
      <c r="I519" s="30"/>
      <c r="J519" s="30"/>
      <c r="K519" s="30"/>
      <c r="L519" s="30"/>
      <c r="M519" s="30"/>
      <c r="N519" s="30"/>
      <c r="O519" s="46" t="s">
        <v>1631</v>
      </c>
      <c r="P519" s="47">
        <v>3</v>
      </c>
      <c r="Q519" s="46" t="s">
        <v>57</v>
      </c>
      <c r="R519" s="14" t="s">
        <v>23</v>
      </c>
      <c r="S519" s="31" t="s">
        <v>2121</v>
      </c>
      <c r="T519" s="48" t="s">
        <v>2134</v>
      </c>
      <c r="V519" s="21" t="s">
        <v>2109</v>
      </c>
    </row>
    <row r="520" spans="1:22" ht="18" customHeight="1" x14ac:dyDescent="0.25">
      <c r="A520" s="29">
        <f>IF(B520&lt;&gt;"",SUBTOTAL(103,$B$11:$B520),"")</f>
        <v>510</v>
      </c>
      <c r="B520" s="18" t="s">
        <v>607</v>
      </c>
      <c r="C520" s="52" t="s">
        <v>218</v>
      </c>
      <c r="D520" s="52" t="s">
        <v>941</v>
      </c>
      <c r="E520" s="52" t="s">
        <v>1734</v>
      </c>
      <c r="F520" s="53" t="s">
        <v>2099</v>
      </c>
      <c r="G520" s="30"/>
      <c r="H520" s="56"/>
      <c r="I520" s="30"/>
      <c r="J520" s="30"/>
      <c r="K520" s="30"/>
      <c r="L520" s="30"/>
      <c r="M520" s="30"/>
      <c r="N520" s="30"/>
      <c r="O520" s="46" t="s">
        <v>1631</v>
      </c>
      <c r="P520" s="47">
        <v>3</v>
      </c>
      <c r="Q520" s="46" t="s">
        <v>57</v>
      </c>
      <c r="R520" s="14" t="s">
        <v>23</v>
      </c>
      <c r="S520" s="31" t="s">
        <v>2121</v>
      </c>
      <c r="T520" s="48" t="s">
        <v>46</v>
      </c>
      <c r="V520" s="21" t="s">
        <v>2109</v>
      </c>
    </row>
    <row r="521" spans="1:22" ht="18" customHeight="1" x14ac:dyDescent="0.25">
      <c r="A521" s="29">
        <f>IF(B521&lt;&gt;"",SUBTOTAL(103,$B$11:$B521),"")</f>
        <v>511</v>
      </c>
      <c r="B521" s="18" t="s">
        <v>608</v>
      </c>
      <c r="C521" s="52" t="s">
        <v>218</v>
      </c>
      <c r="D521" s="52" t="s">
        <v>941</v>
      </c>
      <c r="E521" s="52" t="s">
        <v>1735</v>
      </c>
      <c r="F521" s="53" t="s">
        <v>2100</v>
      </c>
      <c r="G521" s="30"/>
      <c r="H521" s="56"/>
      <c r="I521" s="30"/>
      <c r="J521" s="30"/>
      <c r="K521" s="30"/>
      <c r="L521" s="30"/>
      <c r="M521" s="30"/>
      <c r="N521" s="30"/>
      <c r="O521" s="46" t="s">
        <v>1631</v>
      </c>
      <c r="P521" s="47">
        <v>3</v>
      </c>
      <c r="Q521" s="46" t="s">
        <v>57</v>
      </c>
      <c r="R521" s="14" t="s">
        <v>23</v>
      </c>
      <c r="S521" s="31" t="s">
        <v>2121</v>
      </c>
      <c r="T521" s="48" t="s">
        <v>47</v>
      </c>
      <c r="V521" s="21" t="s">
        <v>2109</v>
      </c>
    </row>
    <row r="522" spans="1:22" ht="18" customHeight="1" x14ac:dyDescent="0.25">
      <c r="A522" s="29">
        <f>IF(B522&lt;&gt;"",SUBTOTAL(103,$B$11:$B522),"")</f>
        <v>512</v>
      </c>
      <c r="B522" s="18" t="s">
        <v>609</v>
      </c>
      <c r="C522" s="52" t="s">
        <v>201</v>
      </c>
      <c r="D522" s="52" t="s">
        <v>941</v>
      </c>
      <c r="E522" s="52" t="s">
        <v>1871</v>
      </c>
      <c r="F522" s="53" t="s">
        <v>2101</v>
      </c>
      <c r="G522" s="30"/>
      <c r="H522" s="56"/>
      <c r="I522" s="30"/>
      <c r="J522" s="30"/>
      <c r="K522" s="30"/>
      <c r="L522" s="30"/>
      <c r="M522" s="30"/>
      <c r="N522" s="30"/>
      <c r="O522" s="46" t="s">
        <v>1631</v>
      </c>
      <c r="P522" s="47">
        <v>3</v>
      </c>
      <c r="Q522" s="46" t="s">
        <v>57</v>
      </c>
      <c r="R522" s="14" t="s">
        <v>23</v>
      </c>
      <c r="S522" s="31" t="s">
        <v>2121</v>
      </c>
      <c r="T522" s="48" t="s">
        <v>48</v>
      </c>
      <c r="V522" s="21" t="s">
        <v>2109</v>
      </c>
    </row>
    <row r="523" spans="1:22" ht="18" customHeight="1" x14ac:dyDescent="0.25">
      <c r="A523" s="29">
        <f>IF(B523&lt;&gt;"",SUBTOTAL(103,$B$11:$B523),"")</f>
        <v>513</v>
      </c>
      <c r="B523" s="18" t="s">
        <v>610</v>
      </c>
      <c r="C523" s="52" t="s">
        <v>216</v>
      </c>
      <c r="D523" s="52" t="s">
        <v>941</v>
      </c>
      <c r="E523" s="52" t="s">
        <v>1994</v>
      </c>
      <c r="F523" s="53" t="s">
        <v>2104</v>
      </c>
      <c r="G523" s="30"/>
      <c r="H523" s="56"/>
      <c r="I523" s="30"/>
      <c r="J523" s="30"/>
      <c r="K523" s="30"/>
      <c r="L523" s="30"/>
      <c r="M523" s="30"/>
      <c r="N523" s="30"/>
      <c r="O523" s="46" t="s">
        <v>1631</v>
      </c>
      <c r="P523" s="47">
        <v>3</v>
      </c>
      <c r="Q523" s="46" t="s">
        <v>57</v>
      </c>
      <c r="R523" s="14" t="s">
        <v>23</v>
      </c>
      <c r="S523" s="31" t="s">
        <v>2121</v>
      </c>
      <c r="T523" s="48" t="s">
        <v>49</v>
      </c>
      <c r="V523" s="21" t="s">
        <v>2110</v>
      </c>
    </row>
    <row r="524" spans="1:22" ht="18" customHeight="1" x14ac:dyDescent="0.25">
      <c r="A524" s="29">
        <f>IF(B524&lt;&gt;"",SUBTOTAL(103,$B$11:$B524),"")</f>
        <v>514</v>
      </c>
      <c r="B524" s="18" t="s">
        <v>611</v>
      </c>
      <c r="C524" s="52" t="s">
        <v>1872</v>
      </c>
      <c r="D524" s="52" t="s">
        <v>941</v>
      </c>
      <c r="E524" s="52" t="s">
        <v>1873</v>
      </c>
      <c r="F524" s="53" t="s">
        <v>2102</v>
      </c>
      <c r="G524" s="30"/>
      <c r="H524" s="56"/>
      <c r="I524" s="30"/>
      <c r="J524" s="30"/>
      <c r="K524" s="30"/>
      <c r="L524" s="30"/>
      <c r="M524" s="30"/>
      <c r="N524" s="30"/>
      <c r="O524" s="46" t="s">
        <v>1631</v>
      </c>
      <c r="P524" s="47">
        <v>3</v>
      </c>
      <c r="Q524" s="46" t="s">
        <v>57</v>
      </c>
      <c r="R524" s="14" t="s">
        <v>23</v>
      </c>
      <c r="S524" s="31" t="s">
        <v>2121</v>
      </c>
      <c r="T524" s="48" t="s">
        <v>50</v>
      </c>
      <c r="V524" s="21" t="s">
        <v>2109</v>
      </c>
    </row>
    <row r="525" spans="1:22" ht="18" customHeight="1" x14ac:dyDescent="0.25">
      <c r="A525" s="29">
        <f>IF(B525&lt;&gt;"",SUBTOTAL(103,$B$11:$B525),"")</f>
        <v>515</v>
      </c>
      <c r="B525" s="18" t="s">
        <v>612</v>
      </c>
      <c r="C525" s="57" t="s">
        <v>186</v>
      </c>
      <c r="D525" s="57" t="s">
        <v>941</v>
      </c>
      <c r="E525" s="17" t="s">
        <v>1218</v>
      </c>
      <c r="F525" s="17" t="s">
        <v>1129</v>
      </c>
      <c r="G525" s="17"/>
      <c r="H525" s="17"/>
      <c r="I525" s="17"/>
      <c r="J525" s="17"/>
      <c r="K525" s="17"/>
      <c r="L525" s="17"/>
      <c r="M525" s="17"/>
      <c r="N525" s="53"/>
      <c r="O525" s="46" t="s">
        <v>1631</v>
      </c>
      <c r="P525" s="47">
        <v>3</v>
      </c>
      <c r="Q525" s="46" t="s">
        <v>57</v>
      </c>
      <c r="R525" s="14" t="s">
        <v>23</v>
      </c>
      <c r="S525" s="31" t="s">
        <v>2121</v>
      </c>
      <c r="T525" s="48" t="s">
        <v>51</v>
      </c>
      <c r="U525" s="21">
        <v>3</v>
      </c>
      <c r="V525" s="49" t="s">
        <v>1614</v>
      </c>
    </row>
    <row r="526" spans="1:22" ht="18" customHeight="1" x14ac:dyDescent="0.25">
      <c r="A526" s="29">
        <f>IF(B526&lt;&gt;"",SUBTOTAL(103,$B$11:$B526),"")</f>
        <v>516</v>
      </c>
      <c r="B526" s="18" t="s">
        <v>614</v>
      </c>
      <c r="C526" s="57" t="s">
        <v>330</v>
      </c>
      <c r="D526" s="57" t="s">
        <v>941</v>
      </c>
      <c r="E526" s="17" t="s">
        <v>1565</v>
      </c>
      <c r="F526" s="17" t="s">
        <v>1462</v>
      </c>
      <c r="G526" s="17"/>
      <c r="H526" s="17"/>
      <c r="I526" s="17"/>
      <c r="J526" s="17"/>
      <c r="K526" s="17"/>
      <c r="L526" s="17"/>
      <c r="M526" s="17"/>
      <c r="N526" s="53"/>
      <c r="O526" s="46" t="s">
        <v>1631</v>
      </c>
      <c r="P526" s="47">
        <v>3</v>
      </c>
      <c r="Q526" s="46" t="s">
        <v>57</v>
      </c>
      <c r="R526" s="14" t="s">
        <v>23</v>
      </c>
      <c r="S526" s="31" t="s">
        <v>2121</v>
      </c>
      <c r="T526" s="48" t="s">
        <v>52</v>
      </c>
      <c r="U526" s="21">
        <v>3</v>
      </c>
      <c r="V526" s="49" t="s">
        <v>1615</v>
      </c>
    </row>
    <row r="527" spans="1:22" ht="18" customHeight="1" x14ac:dyDescent="0.25">
      <c r="A527" s="29">
        <f>IF(B527&lt;&gt;"",SUBTOTAL(103,$B$11:$B527),"")</f>
        <v>517</v>
      </c>
      <c r="B527" s="18" t="s">
        <v>615</v>
      </c>
      <c r="C527" s="57" t="s">
        <v>874</v>
      </c>
      <c r="D527" s="57" t="s">
        <v>941</v>
      </c>
      <c r="E527" s="17" t="s">
        <v>1357</v>
      </c>
      <c r="F527" s="17" t="s">
        <v>1255</v>
      </c>
      <c r="G527" s="17"/>
      <c r="H527" s="17"/>
      <c r="I527" s="17"/>
      <c r="J527" s="17"/>
      <c r="K527" s="17"/>
      <c r="L527" s="17"/>
      <c r="M527" s="17"/>
      <c r="N527" s="53"/>
      <c r="O527" s="46" t="s">
        <v>1631</v>
      </c>
      <c r="P527" s="47">
        <v>3</v>
      </c>
      <c r="Q527" s="46" t="s">
        <v>57</v>
      </c>
      <c r="R527" s="14" t="s">
        <v>23</v>
      </c>
      <c r="S527" s="31" t="s">
        <v>2121</v>
      </c>
      <c r="T527" s="48" t="s">
        <v>53</v>
      </c>
      <c r="U527" s="21">
        <v>3</v>
      </c>
      <c r="V527" s="49" t="s">
        <v>1614</v>
      </c>
    </row>
    <row r="528" spans="1:22" ht="18" customHeight="1" x14ac:dyDescent="0.25">
      <c r="A528" s="29">
        <f>IF(B528&lt;&gt;"",SUBTOTAL(103,$B$11:$B528),"")</f>
        <v>518</v>
      </c>
      <c r="B528" s="18" t="s">
        <v>616</v>
      </c>
      <c r="C528" s="52" t="s">
        <v>1736</v>
      </c>
      <c r="D528" s="52" t="s">
        <v>941</v>
      </c>
      <c r="E528" s="52" t="s">
        <v>1737</v>
      </c>
      <c r="F528" s="53" t="s">
        <v>2099</v>
      </c>
      <c r="G528" s="30"/>
      <c r="H528" s="56"/>
      <c r="I528" s="30"/>
      <c r="J528" s="30"/>
      <c r="K528" s="30"/>
      <c r="L528" s="30"/>
      <c r="M528" s="30"/>
      <c r="N528" s="30"/>
      <c r="O528" s="46" t="s">
        <v>1631</v>
      </c>
      <c r="P528" s="47">
        <v>3</v>
      </c>
      <c r="Q528" s="46" t="s">
        <v>57</v>
      </c>
      <c r="R528" s="14" t="s">
        <v>23</v>
      </c>
      <c r="S528" s="31" t="s">
        <v>2121</v>
      </c>
      <c r="T528" s="48" t="s">
        <v>54</v>
      </c>
      <c r="V528" s="21" t="s">
        <v>2109</v>
      </c>
    </row>
    <row r="529" spans="1:22" ht="18" customHeight="1" x14ac:dyDescent="0.25">
      <c r="A529" s="29">
        <f>IF(B529&lt;&gt;"",SUBTOTAL(103,$B$11:$B529),"")</f>
        <v>519</v>
      </c>
      <c r="B529" s="18" t="s">
        <v>617</v>
      </c>
      <c r="C529" s="57" t="s">
        <v>1363</v>
      </c>
      <c r="D529" s="57" t="s">
        <v>941</v>
      </c>
      <c r="E529" s="17" t="s">
        <v>1364</v>
      </c>
      <c r="F529" s="17" t="s">
        <v>1258</v>
      </c>
      <c r="G529" s="17"/>
      <c r="H529" s="17"/>
      <c r="I529" s="17"/>
      <c r="J529" s="17"/>
      <c r="K529" s="17"/>
      <c r="L529" s="17"/>
      <c r="M529" s="17"/>
      <c r="N529" s="53"/>
      <c r="O529" s="46" t="s">
        <v>1631</v>
      </c>
      <c r="P529" s="47">
        <v>3</v>
      </c>
      <c r="Q529" s="46" t="s">
        <v>57</v>
      </c>
      <c r="R529" s="14" t="s">
        <v>23</v>
      </c>
      <c r="S529" s="31" t="s">
        <v>2121</v>
      </c>
      <c r="T529" s="48" t="s">
        <v>55</v>
      </c>
      <c r="U529" s="21">
        <v>3</v>
      </c>
      <c r="V529" s="49" t="s">
        <v>1614</v>
      </c>
    </row>
    <row r="530" spans="1:22" ht="18" customHeight="1" x14ac:dyDescent="0.25">
      <c r="A530" s="29">
        <f>IF(B530&lt;&gt;"",SUBTOTAL(103,$B$11:$B530),"")</f>
        <v>520</v>
      </c>
      <c r="B530" s="18" t="s">
        <v>619</v>
      </c>
      <c r="C530" s="57" t="s">
        <v>1104</v>
      </c>
      <c r="D530" s="57" t="s">
        <v>941</v>
      </c>
      <c r="E530" s="17" t="s">
        <v>1367</v>
      </c>
      <c r="F530" s="17" t="s">
        <v>1255</v>
      </c>
      <c r="G530" s="17"/>
      <c r="H530" s="17"/>
      <c r="I530" s="17"/>
      <c r="J530" s="17"/>
      <c r="K530" s="17"/>
      <c r="L530" s="17"/>
      <c r="M530" s="17"/>
      <c r="N530" s="53"/>
      <c r="O530" s="46" t="s">
        <v>1631</v>
      </c>
      <c r="P530" s="47">
        <v>3</v>
      </c>
      <c r="Q530" s="46" t="s">
        <v>57</v>
      </c>
      <c r="R530" s="14" t="s">
        <v>23</v>
      </c>
      <c r="S530" s="31" t="s">
        <v>2121</v>
      </c>
      <c r="T530" s="48" t="s">
        <v>56</v>
      </c>
      <c r="U530" s="21">
        <v>3</v>
      </c>
      <c r="V530" s="49" t="s">
        <v>1614</v>
      </c>
    </row>
    <row r="531" spans="1:22" ht="18" customHeight="1" x14ac:dyDescent="0.25">
      <c r="A531" s="29">
        <f>IF(B531&lt;&gt;"",SUBTOTAL(103,$B$11:$B531),"")</f>
        <v>521</v>
      </c>
      <c r="B531" s="18" t="s">
        <v>620</v>
      </c>
      <c r="C531" s="52" t="s">
        <v>334</v>
      </c>
      <c r="D531" s="52" t="s">
        <v>941</v>
      </c>
      <c r="E531" s="52" t="s">
        <v>1995</v>
      </c>
      <c r="F531" s="53" t="s">
        <v>2103</v>
      </c>
      <c r="G531" s="30"/>
      <c r="H531" s="56"/>
      <c r="I531" s="30"/>
      <c r="J531" s="30"/>
      <c r="K531" s="30"/>
      <c r="L531" s="30"/>
      <c r="M531" s="30"/>
      <c r="N531" s="30"/>
      <c r="O531" s="46" t="s">
        <v>1631</v>
      </c>
      <c r="P531" s="47">
        <v>3</v>
      </c>
      <c r="Q531" s="46" t="s">
        <v>57</v>
      </c>
      <c r="R531" s="14" t="s">
        <v>23</v>
      </c>
      <c r="S531" s="31" t="s">
        <v>2121</v>
      </c>
      <c r="T531" s="48" t="s">
        <v>57</v>
      </c>
      <c r="V531" s="21" t="s">
        <v>2110</v>
      </c>
    </row>
    <row r="532" spans="1:22" ht="18" customHeight="1" x14ac:dyDescent="0.25">
      <c r="A532" s="29">
        <f>IF(B532&lt;&gt;"",SUBTOTAL(103,$B$11:$B532),"")</f>
        <v>522</v>
      </c>
      <c r="B532" s="18" t="s">
        <v>621</v>
      </c>
      <c r="C532" s="57" t="s">
        <v>245</v>
      </c>
      <c r="D532" s="57" t="s">
        <v>941</v>
      </c>
      <c r="E532" s="17" t="s">
        <v>1242</v>
      </c>
      <c r="F532" s="17" t="s">
        <v>1135</v>
      </c>
      <c r="G532" s="17"/>
      <c r="H532" s="17"/>
      <c r="I532" s="17"/>
      <c r="J532" s="17"/>
      <c r="K532" s="17"/>
      <c r="L532" s="17"/>
      <c r="M532" s="17"/>
      <c r="N532" s="53"/>
      <c r="O532" s="46" t="s">
        <v>1631</v>
      </c>
      <c r="P532" s="47">
        <v>3</v>
      </c>
      <c r="Q532" s="46" t="s">
        <v>57</v>
      </c>
      <c r="R532" s="14" t="s">
        <v>23</v>
      </c>
      <c r="S532" s="31" t="s">
        <v>2121</v>
      </c>
      <c r="T532" s="48" t="s">
        <v>58</v>
      </c>
      <c r="U532" s="21">
        <v>3</v>
      </c>
      <c r="V532" s="49" t="s">
        <v>1614</v>
      </c>
    </row>
    <row r="533" spans="1:22" ht="18" customHeight="1" x14ac:dyDescent="0.25">
      <c r="A533" s="29">
        <f>IF(B533&lt;&gt;"",SUBTOTAL(103,$B$11:$B533),"")</f>
        <v>523</v>
      </c>
      <c r="B533" s="18" t="s">
        <v>623</v>
      </c>
      <c r="C533" s="57" t="s">
        <v>245</v>
      </c>
      <c r="D533" s="57" t="s">
        <v>941</v>
      </c>
      <c r="E533" s="17" t="s">
        <v>1453</v>
      </c>
      <c r="F533" s="17" t="s">
        <v>1388</v>
      </c>
      <c r="G533" s="17"/>
      <c r="H533" s="17"/>
      <c r="I533" s="17"/>
      <c r="J533" s="17"/>
      <c r="K533" s="17"/>
      <c r="L533" s="17"/>
      <c r="M533" s="17"/>
      <c r="N533" s="53"/>
      <c r="O533" s="46" t="s">
        <v>1631</v>
      </c>
      <c r="P533" s="47">
        <v>3</v>
      </c>
      <c r="Q533" s="46" t="s">
        <v>57</v>
      </c>
      <c r="R533" s="14" t="s">
        <v>23</v>
      </c>
      <c r="S533" s="31" t="s">
        <v>2121</v>
      </c>
      <c r="T533" s="48" t="s">
        <v>59</v>
      </c>
      <c r="U533" s="21">
        <v>3</v>
      </c>
      <c r="V533" s="49" t="s">
        <v>1614</v>
      </c>
    </row>
    <row r="534" spans="1:22" ht="18" customHeight="1" x14ac:dyDescent="0.25">
      <c r="A534" s="29">
        <f>IF(B534&lt;&gt;"",SUBTOTAL(103,$B$11:$B534),"")</f>
        <v>524</v>
      </c>
      <c r="B534" s="18" t="s">
        <v>624</v>
      </c>
      <c r="C534" s="52" t="s">
        <v>667</v>
      </c>
      <c r="D534" s="52" t="s">
        <v>941</v>
      </c>
      <c r="E534" s="52" t="s">
        <v>2076</v>
      </c>
      <c r="F534" s="53" t="s">
        <v>2105</v>
      </c>
      <c r="G534" s="30"/>
      <c r="H534" s="56"/>
      <c r="I534" s="30"/>
      <c r="J534" s="30"/>
      <c r="K534" s="30"/>
      <c r="L534" s="30"/>
      <c r="M534" s="30"/>
      <c r="N534" s="30"/>
      <c r="O534" s="46" t="s">
        <v>1631</v>
      </c>
      <c r="P534" s="47">
        <v>3</v>
      </c>
      <c r="Q534" s="46" t="s">
        <v>57</v>
      </c>
      <c r="R534" s="14" t="s">
        <v>23</v>
      </c>
      <c r="S534" s="31" t="s">
        <v>2121</v>
      </c>
      <c r="T534" s="48" t="s">
        <v>60</v>
      </c>
      <c r="V534" s="21" t="s">
        <v>2110</v>
      </c>
    </row>
    <row r="535" spans="1:22" ht="18" customHeight="1" x14ac:dyDescent="0.25">
      <c r="A535" s="29">
        <f>IF(B535&lt;&gt;"",SUBTOTAL(103,$B$11:$B535),"")</f>
        <v>525</v>
      </c>
      <c r="B535" s="18" t="s">
        <v>625</v>
      </c>
      <c r="C535" s="57" t="s">
        <v>1611</v>
      </c>
      <c r="D535" s="57" t="s">
        <v>941</v>
      </c>
      <c r="E535" s="17" t="s">
        <v>1612</v>
      </c>
      <c r="F535" s="17" t="s">
        <v>1457</v>
      </c>
      <c r="G535" s="17"/>
      <c r="H535" s="17"/>
      <c r="I535" s="17"/>
      <c r="J535" s="17"/>
      <c r="K535" s="17"/>
      <c r="L535" s="17"/>
      <c r="M535" s="17"/>
      <c r="N535" s="53"/>
      <c r="O535" s="46" t="s">
        <v>1631</v>
      </c>
      <c r="P535" s="47">
        <v>3</v>
      </c>
      <c r="Q535" s="46" t="s">
        <v>57</v>
      </c>
      <c r="R535" s="14" t="s">
        <v>23</v>
      </c>
      <c r="S535" s="31" t="s">
        <v>2121</v>
      </c>
      <c r="T535" s="48" t="s">
        <v>61</v>
      </c>
      <c r="U535" s="21">
        <v>3</v>
      </c>
      <c r="V535" s="49" t="s">
        <v>1615</v>
      </c>
    </row>
    <row r="536" spans="1:22" ht="18" customHeight="1" x14ac:dyDescent="0.25">
      <c r="A536" s="29">
        <f>IF(B536&lt;&gt;"",SUBTOTAL(103,$B$11:$B536),"")</f>
        <v>526</v>
      </c>
      <c r="B536" s="18" t="s">
        <v>626</v>
      </c>
      <c r="C536" s="57" t="s">
        <v>310</v>
      </c>
      <c r="D536" s="57" t="s">
        <v>981</v>
      </c>
      <c r="E536" s="17" t="s">
        <v>1131</v>
      </c>
      <c r="F536" s="17" t="s">
        <v>1129</v>
      </c>
      <c r="G536" s="17"/>
      <c r="H536" s="17"/>
      <c r="I536" s="17"/>
      <c r="J536" s="17"/>
      <c r="K536" s="17"/>
      <c r="L536" s="17"/>
      <c r="M536" s="17"/>
      <c r="N536" s="53"/>
      <c r="O536" s="46" t="s">
        <v>1631</v>
      </c>
      <c r="P536" s="47">
        <v>3</v>
      </c>
      <c r="Q536" s="46" t="s">
        <v>58</v>
      </c>
      <c r="R536" s="14" t="s">
        <v>25</v>
      </c>
      <c r="S536" s="31" t="s">
        <v>2121</v>
      </c>
      <c r="T536" s="48" t="s">
        <v>2126</v>
      </c>
      <c r="U536" s="21">
        <v>3</v>
      </c>
      <c r="V536" s="49" t="s">
        <v>1614</v>
      </c>
    </row>
    <row r="537" spans="1:22" ht="18" customHeight="1" x14ac:dyDescent="0.25">
      <c r="A537" s="29">
        <f>IF(B537&lt;&gt;"",SUBTOTAL(103,$B$11:$B537),"")</f>
        <v>527</v>
      </c>
      <c r="B537" s="18" t="s">
        <v>627</v>
      </c>
      <c r="C537" s="57" t="s">
        <v>347</v>
      </c>
      <c r="D537" s="57" t="s">
        <v>981</v>
      </c>
      <c r="E537" s="17" t="s">
        <v>1285</v>
      </c>
      <c r="F537" s="17" t="s">
        <v>1255</v>
      </c>
      <c r="G537" s="17"/>
      <c r="H537" s="17"/>
      <c r="I537" s="17"/>
      <c r="J537" s="17"/>
      <c r="K537" s="17"/>
      <c r="L537" s="17"/>
      <c r="M537" s="17"/>
      <c r="N537" s="53"/>
      <c r="O537" s="46" t="s">
        <v>1631</v>
      </c>
      <c r="P537" s="47">
        <v>3</v>
      </c>
      <c r="Q537" s="46" t="s">
        <v>58</v>
      </c>
      <c r="R537" s="14" t="s">
        <v>25</v>
      </c>
      <c r="S537" s="31" t="s">
        <v>2121</v>
      </c>
      <c r="T537" s="48" t="s">
        <v>2127</v>
      </c>
      <c r="U537" s="21">
        <v>3</v>
      </c>
      <c r="V537" s="49" t="s">
        <v>1614</v>
      </c>
    </row>
    <row r="538" spans="1:22" ht="18" customHeight="1" x14ac:dyDescent="0.25">
      <c r="A538" s="29">
        <f>IF(B538&lt;&gt;"",SUBTOTAL(103,$B$11:$B538),"")</f>
        <v>528</v>
      </c>
      <c r="B538" s="18" t="s">
        <v>628</v>
      </c>
      <c r="C538" s="57" t="s">
        <v>317</v>
      </c>
      <c r="D538" s="57" t="s">
        <v>981</v>
      </c>
      <c r="E538" s="17" t="s">
        <v>1294</v>
      </c>
      <c r="F538" s="17" t="s">
        <v>1258</v>
      </c>
      <c r="G538" s="17"/>
      <c r="H538" s="17"/>
      <c r="I538" s="17"/>
      <c r="J538" s="17"/>
      <c r="K538" s="17"/>
      <c r="L538" s="17"/>
      <c r="M538" s="17"/>
      <c r="N538" s="53"/>
      <c r="O538" s="46" t="s">
        <v>1631</v>
      </c>
      <c r="P538" s="47">
        <v>3</v>
      </c>
      <c r="Q538" s="46" t="s">
        <v>58</v>
      </c>
      <c r="R538" s="14" t="s">
        <v>25</v>
      </c>
      <c r="S538" s="31" t="s">
        <v>2121</v>
      </c>
      <c r="T538" s="48" t="s">
        <v>2128</v>
      </c>
      <c r="U538" s="21">
        <v>3</v>
      </c>
      <c r="V538" s="49" t="s">
        <v>1614</v>
      </c>
    </row>
    <row r="539" spans="1:22" ht="18" customHeight="1" x14ac:dyDescent="0.25">
      <c r="A539" s="29">
        <f>IF(B539&lt;&gt;"",SUBTOTAL(103,$B$11:$B539),"")</f>
        <v>529</v>
      </c>
      <c r="B539" s="18" t="s">
        <v>629</v>
      </c>
      <c r="C539" s="52" t="s">
        <v>1996</v>
      </c>
      <c r="D539" s="52" t="s">
        <v>981</v>
      </c>
      <c r="E539" s="52" t="s">
        <v>1997</v>
      </c>
      <c r="F539" s="53" t="s">
        <v>2104</v>
      </c>
      <c r="G539" s="30"/>
      <c r="H539" s="56"/>
      <c r="I539" s="30"/>
      <c r="J539" s="30"/>
      <c r="K539" s="30"/>
      <c r="L539" s="30"/>
      <c r="M539" s="30"/>
      <c r="N539" s="30"/>
      <c r="O539" s="46" t="s">
        <v>1631</v>
      </c>
      <c r="P539" s="47">
        <v>3</v>
      </c>
      <c r="Q539" s="46" t="s">
        <v>58</v>
      </c>
      <c r="R539" s="14" t="s">
        <v>25</v>
      </c>
      <c r="S539" s="31" t="s">
        <v>2121</v>
      </c>
      <c r="T539" s="48" t="s">
        <v>2129</v>
      </c>
      <c r="V539" s="21" t="s">
        <v>2110</v>
      </c>
    </row>
    <row r="540" spans="1:22" ht="18" customHeight="1" x14ac:dyDescent="0.25">
      <c r="A540" s="29">
        <f>IF(B540&lt;&gt;"",SUBTOTAL(103,$B$11:$B540),"")</f>
        <v>530</v>
      </c>
      <c r="B540" s="18" t="s">
        <v>630</v>
      </c>
      <c r="C540" s="57" t="s">
        <v>1418</v>
      </c>
      <c r="D540" s="57" t="s">
        <v>981</v>
      </c>
      <c r="E540" s="17" t="s">
        <v>1419</v>
      </c>
      <c r="F540" s="17" t="s">
        <v>1388</v>
      </c>
      <c r="G540" s="17"/>
      <c r="H540" s="17"/>
      <c r="I540" s="17"/>
      <c r="J540" s="17"/>
      <c r="K540" s="17"/>
      <c r="L540" s="17"/>
      <c r="M540" s="17"/>
      <c r="N540" s="53"/>
      <c r="O540" s="46" t="s">
        <v>1631</v>
      </c>
      <c r="P540" s="47">
        <v>3</v>
      </c>
      <c r="Q540" s="46" t="s">
        <v>58</v>
      </c>
      <c r="R540" s="14" t="s">
        <v>25</v>
      </c>
      <c r="S540" s="31" t="s">
        <v>2121</v>
      </c>
      <c r="T540" s="48" t="s">
        <v>2130</v>
      </c>
      <c r="U540" s="21">
        <v>3</v>
      </c>
      <c r="V540" s="49" t="s">
        <v>1614</v>
      </c>
    </row>
    <row r="541" spans="1:22" ht="18" customHeight="1" x14ac:dyDescent="0.25">
      <c r="A541" s="29">
        <f>IF(B541&lt;&gt;"",SUBTOTAL(103,$B$11:$B541),"")</f>
        <v>531</v>
      </c>
      <c r="B541" s="18" t="s">
        <v>631</v>
      </c>
      <c r="C541" s="52" t="s">
        <v>773</v>
      </c>
      <c r="D541" s="52" t="s">
        <v>981</v>
      </c>
      <c r="E541" s="52" t="s">
        <v>1738</v>
      </c>
      <c r="F541" s="53" t="s">
        <v>2100</v>
      </c>
      <c r="G541" s="30"/>
      <c r="H541" s="56"/>
      <c r="I541" s="30"/>
      <c r="J541" s="30"/>
      <c r="K541" s="30"/>
      <c r="L541" s="30"/>
      <c r="M541" s="30"/>
      <c r="N541" s="30"/>
      <c r="O541" s="46" t="s">
        <v>1631</v>
      </c>
      <c r="P541" s="47">
        <v>3</v>
      </c>
      <c r="Q541" s="46" t="s">
        <v>58</v>
      </c>
      <c r="R541" s="14" t="s">
        <v>25</v>
      </c>
      <c r="S541" s="31" t="s">
        <v>2121</v>
      </c>
      <c r="T541" s="48" t="s">
        <v>2131</v>
      </c>
      <c r="V541" s="21" t="s">
        <v>2109</v>
      </c>
    </row>
    <row r="542" spans="1:22" ht="18" customHeight="1" x14ac:dyDescent="0.25">
      <c r="A542" s="29">
        <f>IF(B542&lt;&gt;"",SUBTOTAL(103,$B$11:$B542),"")</f>
        <v>532</v>
      </c>
      <c r="B542" s="18" t="s">
        <v>632</v>
      </c>
      <c r="C542" s="52" t="s">
        <v>1874</v>
      </c>
      <c r="D542" s="52" t="s">
        <v>981</v>
      </c>
      <c r="E542" s="52" t="s">
        <v>1875</v>
      </c>
      <c r="F542" s="53" t="s">
        <v>2101</v>
      </c>
      <c r="G542" s="30"/>
      <c r="H542" s="56"/>
      <c r="I542" s="30"/>
      <c r="J542" s="30"/>
      <c r="K542" s="30"/>
      <c r="L542" s="30"/>
      <c r="M542" s="30"/>
      <c r="N542" s="30"/>
      <c r="O542" s="46" t="s">
        <v>1631</v>
      </c>
      <c r="P542" s="47">
        <v>3</v>
      </c>
      <c r="Q542" s="46" t="s">
        <v>58</v>
      </c>
      <c r="R542" s="14" t="s">
        <v>25</v>
      </c>
      <c r="S542" s="31" t="s">
        <v>2121</v>
      </c>
      <c r="T542" s="48" t="s">
        <v>2132</v>
      </c>
      <c r="V542" s="21" t="s">
        <v>2109</v>
      </c>
    </row>
    <row r="543" spans="1:22" ht="18" customHeight="1" x14ac:dyDescent="0.25">
      <c r="A543" s="29">
        <f>IF(B543&lt;&gt;"",SUBTOTAL(103,$B$11:$B543),"")</f>
        <v>533</v>
      </c>
      <c r="B543" s="18" t="s">
        <v>634</v>
      </c>
      <c r="C543" s="57" t="s">
        <v>1246</v>
      </c>
      <c r="D543" s="57" t="s">
        <v>981</v>
      </c>
      <c r="E543" s="17" t="s">
        <v>1247</v>
      </c>
      <c r="F543" s="17" t="s">
        <v>1135</v>
      </c>
      <c r="G543" s="17"/>
      <c r="H543" s="17"/>
      <c r="I543" s="17"/>
      <c r="J543" s="17"/>
      <c r="K543" s="17"/>
      <c r="L543" s="17"/>
      <c r="M543" s="17"/>
      <c r="N543" s="53"/>
      <c r="O543" s="46" t="s">
        <v>1631</v>
      </c>
      <c r="P543" s="47">
        <v>3</v>
      </c>
      <c r="Q543" s="46" t="s">
        <v>58</v>
      </c>
      <c r="R543" s="14" t="s">
        <v>25</v>
      </c>
      <c r="S543" s="31" t="s">
        <v>2121</v>
      </c>
      <c r="T543" s="48" t="s">
        <v>2133</v>
      </c>
      <c r="U543" s="21">
        <v>3</v>
      </c>
      <c r="V543" s="49" t="s">
        <v>1614</v>
      </c>
    </row>
    <row r="544" spans="1:22" ht="18" customHeight="1" x14ac:dyDescent="0.25">
      <c r="A544" s="29">
        <f>IF(B544&lt;&gt;"",SUBTOTAL(103,$B$11:$B544),"")</f>
        <v>534</v>
      </c>
      <c r="B544" s="18" t="s">
        <v>635</v>
      </c>
      <c r="C544" s="57" t="s">
        <v>214</v>
      </c>
      <c r="D544" s="57" t="s">
        <v>1044</v>
      </c>
      <c r="E544" s="17" t="s">
        <v>1519</v>
      </c>
      <c r="F544" s="17" t="s">
        <v>1457</v>
      </c>
      <c r="G544" s="17"/>
      <c r="H544" s="17"/>
      <c r="I544" s="17"/>
      <c r="J544" s="17"/>
      <c r="K544" s="17"/>
      <c r="L544" s="17"/>
      <c r="M544" s="17"/>
      <c r="N544" s="53"/>
      <c r="O544" s="46" t="s">
        <v>1631</v>
      </c>
      <c r="P544" s="47">
        <v>3</v>
      </c>
      <c r="Q544" s="46" t="s">
        <v>58</v>
      </c>
      <c r="R544" s="14" t="s">
        <v>25</v>
      </c>
      <c r="S544" s="31" t="s">
        <v>2121</v>
      </c>
      <c r="T544" s="48" t="s">
        <v>2134</v>
      </c>
      <c r="U544" s="21">
        <v>3</v>
      </c>
      <c r="V544" s="49" t="s">
        <v>1615</v>
      </c>
    </row>
    <row r="545" spans="1:22" ht="18" customHeight="1" x14ac:dyDescent="0.25">
      <c r="A545" s="29">
        <f>IF(B545&lt;&gt;"",SUBTOTAL(103,$B$11:$B545),"")</f>
        <v>535</v>
      </c>
      <c r="B545" s="18" t="s">
        <v>636</v>
      </c>
      <c r="C545" s="57" t="s">
        <v>214</v>
      </c>
      <c r="D545" s="57" t="s">
        <v>1041</v>
      </c>
      <c r="E545" s="17" t="s">
        <v>1518</v>
      </c>
      <c r="F545" s="17" t="s">
        <v>1462</v>
      </c>
      <c r="G545" s="17"/>
      <c r="H545" s="17"/>
      <c r="I545" s="17"/>
      <c r="J545" s="17"/>
      <c r="K545" s="17"/>
      <c r="L545" s="17"/>
      <c r="M545" s="17"/>
      <c r="N545" s="53"/>
      <c r="O545" s="46" t="s">
        <v>1631</v>
      </c>
      <c r="P545" s="47">
        <v>3</v>
      </c>
      <c r="Q545" s="46" t="s">
        <v>58</v>
      </c>
      <c r="R545" s="14" t="s">
        <v>25</v>
      </c>
      <c r="S545" s="31" t="s">
        <v>2121</v>
      </c>
      <c r="T545" s="48" t="s">
        <v>46</v>
      </c>
      <c r="U545" s="21">
        <v>3</v>
      </c>
      <c r="V545" s="49" t="s">
        <v>1615</v>
      </c>
    </row>
    <row r="546" spans="1:22" ht="18" customHeight="1" x14ac:dyDescent="0.25">
      <c r="A546" s="29">
        <f>IF(B546&lt;&gt;"",SUBTOTAL(103,$B$11:$B546),"")</f>
        <v>536</v>
      </c>
      <c r="B546" s="18" t="s">
        <v>638</v>
      </c>
      <c r="C546" s="57" t="s">
        <v>637</v>
      </c>
      <c r="D546" s="57" t="s">
        <v>1041</v>
      </c>
      <c r="E546" s="17" t="s">
        <v>1348</v>
      </c>
      <c r="F546" s="17" t="s">
        <v>1258</v>
      </c>
      <c r="G546" s="17"/>
      <c r="H546" s="17"/>
      <c r="I546" s="17"/>
      <c r="J546" s="17"/>
      <c r="K546" s="17"/>
      <c r="L546" s="17"/>
      <c r="M546" s="17"/>
      <c r="N546" s="53"/>
      <c r="O546" s="46" t="s">
        <v>1631</v>
      </c>
      <c r="P546" s="47">
        <v>3</v>
      </c>
      <c r="Q546" s="46" t="s">
        <v>58</v>
      </c>
      <c r="R546" s="14" t="s">
        <v>25</v>
      </c>
      <c r="S546" s="31" t="s">
        <v>2121</v>
      </c>
      <c r="T546" s="48" t="s">
        <v>47</v>
      </c>
      <c r="U546" s="21">
        <v>3</v>
      </c>
      <c r="V546" s="49" t="s">
        <v>1614</v>
      </c>
    </row>
    <row r="547" spans="1:22" ht="18" customHeight="1" x14ac:dyDescent="0.25">
      <c r="A547" s="29">
        <f>IF(B547&lt;&gt;"",SUBTOTAL(103,$B$11:$B547),"")</f>
        <v>537</v>
      </c>
      <c r="B547" s="18" t="s">
        <v>639</v>
      </c>
      <c r="C547" s="57" t="s">
        <v>758</v>
      </c>
      <c r="D547" s="57" t="s">
        <v>1051</v>
      </c>
      <c r="E547" s="17" t="s">
        <v>1477</v>
      </c>
      <c r="F547" s="17" t="s">
        <v>1462</v>
      </c>
      <c r="G547" s="17"/>
      <c r="H547" s="17"/>
      <c r="I547" s="17"/>
      <c r="J547" s="17"/>
      <c r="K547" s="17"/>
      <c r="L547" s="17"/>
      <c r="M547" s="17"/>
      <c r="N547" s="53"/>
      <c r="O547" s="46" t="s">
        <v>1631</v>
      </c>
      <c r="P547" s="47">
        <v>3</v>
      </c>
      <c r="Q547" s="46" t="s">
        <v>58</v>
      </c>
      <c r="R547" s="14" t="s">
        <v>25</v>
      </c>
      <c r="S547" s="31" t="s">
        <v>2121</v>
      </c>
      <c r="T547" s="48" t="s">
        <v>48</v>
      </c>
      <c r="U547" s="21">
        <v>3</v>
      </c>
      <c r="V547" s="49" t="s">
        <v>1615</v>
      </c>
    </row>
    <row r="548" spans="1:22" ht="18" customHeight="1" x14ac:dyDescent="0.25">
      <c r="A548" s="29">
        <f>IF(B548&lt;&gt;"",SUBTOTAL(103,$B$11:$B548),"")</f>
        <v>538</v>
      </c>
      <c r="B548" s="18" t="s">
        <v>640</v>
      </c>
      <c r="C548" s="52" t="s">
        <v>218</v>
      </c>
      <c r="D548" s="52" t="s">
        <v>1051</v>
      </c>
      <c r="E548" s="52" t="s">
        <v>1876</v>
      </c>
      <c r="F548" s="53" t="s">
        <v>2102</v>
      </c>
      <c r="G548" s="30"/>
      <c r="H548" s="56"/>
      <c r="I548" s="30"/>
      <c r="J548" s="30"/>
      <c r="K548" s="30"/>
      <c r="L548" s="30"/>
      <c r="M548" s="30"/>
      <c r="N548" s="30"/>
      <c r="O548" s="46" t="s">
        <v>1631</v>
      </c>
      <c r="P548" s="47">
        <v>3</v>
      </c>
      <c r="Q548" s="46" t="s">
        <v>58</v>
      </c>
      <c r="R548" s="14" t="s">
        <v>25</v>
      </c>
      <c r="S548" s="31" t="s">
        <v>2121</v>
      </c>
      <c r="T548" s="48" t="s">
        <v>49</v>
      </c>
      <c r="V548" s="21" t="s">
        <v>2109</v>
      </c>
    </row>
    <row r="549" spans="1:22" ht="18" customHeight="1" x14ac:dyDescent="0.25">
      <c r="A549" s="29">
        <f>IF(B549&lt;&gt;"",SUBTOTAL(103,$B$11:$B549),"")</f>
        <v>539</v>
      </c>
      <c r="B549" s="18" t="s">
        <v>641</v>
      </c>
      <c r="C549" s="52" t="s">
        <v>1739</v>
      </c>
      <c r="D549" s="52" t="s">
        <v>976</v>
      </c>
      <c r="E549" s="52" t="s">
        <v>1740</v>
      </c>
      <c r="F549" s="53" t="s">
        <v>2099</v>
      </c>
      <c r="G549" s="30"/>
      <c r="H549" s="56"/>
      <c r="I549" s="30"/>
      <c r="J549" s="30"/>
      <c r="K549" s="30"/>
      <c r="L549" s="30"/>
      <c r="M549" s="30"/>
      <c r="N549" s="30"/>
      <c r="O549" s="46" t="s">
        <v>1631</v>
      </c>
      <c r="P549" s="47">
        <v>3</v>
      </c>
      <c r="Q549" s="46" t="s">
        <v>58</v>
      </c>
      <c r="R549" s="14" t="s">
        <v>25</v>
      </c>
      <c r="S549" s="31" t="s">
        <v>2121</v>
      </c>
      <c r="T549" s="48" t="s">
        <v>50</v>
      </c>
      <c r="V549" s="21" t="s">
        <v>2109</v>
      </c>
    </row>
    <row r="550" spans="1:22" ht="18" customHeight="1" x14ac:dyDescent="0.25">
      <c r="A550" s="29">
        <f>IF(B550&lt;&gt;"",SUBTOTAL(103,$B$11:$B550),"")</f>
        <v>540</v>
      </c>
      <c r="B550" s="18" t="s">
        <v>642</v>
      </c>
      <c r="C550" s="52" t="s">
        <v>1739</v>
      </c>
      <c r="D550" s="52" t="s">
        <v>976</v>
      </c>
      <c r="E550" s="52" t="s">
        <v>1998</v>
      </c>
      <c r="F550" s="53" t="s">
        <v>2103</v>
      </c>
      <c r="G550" s="30"/>
      <c r="H550" s="56"/>
      <c r="I550" s="30"/>
      <c r="J550" s="30"/>
      <c r="K550" s="30"/>
      <c r="L550" s="30"/>
      <c r="M550" s="30"/>
      <c r="N550" s="30"/>
      <c r="O550" s="46" t="s">
        <v>1631</v>
      </c>
      <c r="P550" s="47">
        <v>3</v>
      </c>
      <c r="Q550" s="46" t="s">
        <v>58</v>
      </c>
      <c r="R550" s="14" t="s">
        <v>25</v>
      </c>
      <c r="S550" s="31" t="s">
        <v>2121</v>
      </c>
      <c r="T550" s="48" t="s">
        <v>51</v>
      </c>
      <c r="V550" s="21" t="s">
        <v>2110</v>
      </c>
    </row>
    <row r="551" spans="1:22" ht="18" customHeight="1" x14ac:dyDescent="0.25">
      <c r="A551" s="29">
        <f>IF(B551&lt;&gt;"",SUBTOTAL(103,$B$11:$B551),"")</f>
        <v>541</v>
      </c>
      <c r="B551" s="18" t="s">
        <v>643</v>
      </c>
      <c r="C551" s="57" t="s">
        <v>899</v>
      </c>
      <c r="D551" s="57" t="s">
        <v>976</v>
      </c>
      <c r="E551" s="17" t="s">
        <v>1128</v>
      </c>
      <c r="F551" s="17" t="s">
        <v>1129</v>
      </c>
      <c r="G551" s="17"/>
      <c r="H551" s="17"/>
      <c r="I551" s="17"/>
      <c r="J551" s="17"/>
      <c r="K551" s="17"/>
      <c r="L551" s="17"/>
      <c r="M551" s="17"/>
      <c r="N551" s="53"/>
      <c r="O551" s="46" t="s">
        <v>1631</v>
      </c>
      <c r="P551" s="47">
        <v>3</v>
      </c>
      <c r="Q551" s="46" t="s">
        <v>58</v>
      </c>
      <c r="R551" s="14" t="s">
        <v>25</v>
      </c>
      <c r="S551" s="31" t="s">
        <v>2121</v>
      </c>
      <c r="T551" s="48" t="s">
        <v>52</v>
      </c>
      <c r="U551" s="21">
        <v>3</v>
      </c>
      <c r="V551" s="49" t="s">
        <v>1614</v>
      </c>
    </row>
    <row r="552" spans="1:22" ht="18" customHeight="1" x14ac:dyDescent="0.25">
      <c r="A552" s="29">
        <f>IF(B552&lt;&gt;"",SUBTOTAL(103,$B$11:$B552),"")</f>
        <v>542</v>
      </c>
      <c r="B552" s="18" t="s">
        <v>644</v>
      </c>
      <c r="C552" s="52" t="s">
        <v>310</v>
      </c>
      <c r="D552" s="52" t="s">
        <v>976</v>
      </c>
      <c r="E552" s="52" t="s">
        <v>1741</v>
      </c>
      <c r="F552" s="53" t="s">
        <v>2100</v>
      </c>
      <c r="G552" s="30"/>
      <c r="H552" s="56"/>
      <c r="I552" s="30"/>
      <c r="J552" s="30"/>
      <c r="K552" s="30"/>
      <c r="L552" s="30"/>
      <c r="M552" s="30"/>
      <c r="N552" s="30"/>
      <c r="O552" s="46" t="s">
        <v>1631</v>
      </c>
      <c r="P552" s="47">
        <v>3</v>
      </c>
      <c r="Q552" s="46" t="s">
        <v>58</v>
      </c>
      <c r="R552" s="14" t="s">
        <v>25</v>
      </c>
      <c r="S552" s="31" t="s">
        <v>2121</v>
      </c>
      <c r="T552" s="48" t="s">
        <v>53</v>
      </c>
      <c r="V552" s="21" t="s">
        <v>2109</v>
      </c>
    </row>
    <row r="553" spans="1:22" ht="18" customHeight="1" x14ac:dyDescent="0.25">
      <c r="A553" s="29">
        <f>IF(B553&lt;&gt;"",SUBTOTAL(103,$B$11:$B553),"")</f>
        <v>543</v>
      </c>
      <c r="B553" s="18" t="s">
        <v>645</v>
      </c>
      <c r="C553" s="57" t="s">
        <v>1259</v>
      </c>
      <c r="D553" s="57" t="s">
        <v>976</v>
      </c>
      <c r="E553" s="17" t="s">
        <v>1260</v>
      </c>
      <c r="F553" s="17" t="s">
        <v>1255</v>
      </c>
      <c r="G553" s="17"/>
      <c r="H553" s="17"/>
      <c r="I553" s="17"/>
      <c r="J553" s="17"/>
      <c r="K553" s="17"/>
      <c r="L553" s="17"/>
      <c r="M553" s="17"/>
      <c r="N553" s="53"/>
      <c r="O553" s="46" t="s">
        <v>1631</v>
      </c>
      <c r="P553" s="47">
        <v>3</v>
      </c>
      <c r="Q553" s="46" t="s">
        <v>58</v>
      </c>
      <c r="R553" s="14" t="s">
        <v>25</v>
      </c>
      <c r="S553" s="31" t="s">
        <v>2121</v>
      </c>
      <c r="T553" s="48" t="s">
        <v>54</v>
      </c>
      <c r="U553" s="21">
        <v>3</v>
      </c>
      <c r="V553" s="49" t="s">
        <v>1614</v>
      </c>
    </row>
    <row r="554" spans="1:22" ht="18" customHeight="1" x14ac:dyDescent="0.25">
      <c r="A554" s="29">
        <f>IF(B554&lt;&gt;"",SUBTOTAL(103,$B$11:$B554),"")</f>
        <v>544</v>
      </c>
      <c r="B554" s="18" t="s">
        <v>646</v>
      </c>
      <c r="C554" s="57" t="s">
        <v>1287</v>
      </c>
      <c r="D554" s="57" t="s">
        <v>976</v>
      </c>
      <c r="E554" s="17" t="s">
        <v>1288</v>
      </c>
      <c r="F554" s="17" t="s">
        <v>1258</v>
      </c>
      <c r="G554" s="17"/>
      <c r="H554" s="17"/>
      <c r="I554" s="17"/>
      <c r="J554" s="17"/>
      <c r="K554" s="17"/>
      <c r="L554" s="17"/>
      <c r="M554" s="17"/>
      <c r="N554" s="53"/>
      <c r="O554" s="46" t="s">
        <v>1631</v>
      </c>
      <c r="P554" s="47">
        <v>3</v>
      </c>
      <c r="Q554" s="46" t="s">
        <v>58</v>
      </c>
      <c r="R554" s="14" t="s">
        <v>25</v>
      </c>
      <c r="S554" s="31" t="s">
        <v>2121</v>
      </c>
      <c r="T554" s="48" t="s">
        <v>55</v>
      </c>
      <c r="U554" s="21">
        <v>3</v>
      </c>
      <c r="V554" s="49" t="s">
        <v>1614</v>
      </c>
    </row>
    <row r="555" spans="1:22" ht="18" customHeight="1" x14ac:dyDescent="0.25">
      <c r="A555" s="29">
        <f>IF(B555&lt;&gt;"",SUBTOTAL(103,$B$11:$B555),"")</f>
        <v>545</v>
      </c>
      <c r="B555" s="18" t="s">
        <v>647</v>
      </c>
      <c r="C555" s="52" t="s">
        <v>2077</v>
      </c>
      <c r="D555" s="52" t="s">
        <v>976</v>
      </c>
      <c r="E555" s="52" t="s">
        <v>2078</v>
      </c>
      <c r="F555" s="53" t="s">
        <v>2105</v>
      </c>
      <c r="G555" s="30"/>
      <c r="H555" s="56"/>
      <c r="I555" s="30"/>
      <c r="J555" s="30"/>
      <c r="K555" s="30"/>
      <c r="L555" s="30"/>
      <c r="M555" s="30"/>
      <c r="N555" s="30"/>
      <c r="O555" s="46" t="s">
        <v>1631</v>
      </c>
      <c r="P555" s="47">
        <v>3</v>
      </c>
      <c r="Q555" s="46" t="s">
        <v>58</v>
      </c>
      <c r="R555" s="14" t="s">
        <v>25</v>
      </c>
      <c r="S555" s="31" t="s">
        <v>2121</v>
      </c>
      <c r="T555" s="48" t="s">
        <v>56</v>
      </c>
      <c r="V555" s="21" t="s">
        <v>2110</v>
      </c>
    </row>
    <row r="556" spans="1:22" ht="18" customHeight="1" x14ac:dyDescent="0.25">
      <c r="A556" s="29">
        <f>IF(B556&lt;&gt;"",SUBTOTAL(103,$B$11:$B556),"")</f>
        <v>546</v>
      </c>
      <c r="B556" s="18" t="s">
        <v>648</v>
      </c>
      <c r="C556" s="52" t="s">
        <v>1999</v>
      </c>
      <c r="D556" s="52" t="s">
        <v>976</v>
      </c>
      <c r="E556" s="52" t="s">
        <v>2000</v>
      </c>
      <c r="F556" s="53" t="s">
        <v>2104</v>
      </c>
      <c r="G556" s="30"/>
      <c r="H556" s="56"/>
      <c r="I556" s="30"/>
      <c r="J556" s="30"/>
      <c r="K556" s="30"/>
      <c r="L556" s="30"/>
      <c r="M556" s="30"/>
      <c r="N556" s="30"/>
      <c r="O556" s="46" t="s">
        <v>1631</v>
      </c>
      <c r="P556" s="47">
        <v>3</v>
      </c>
      <c r="Q556" s="46" t="s">
        <v>58</v>
      </c>
      <c r="R556" s="14" t="s">
        <v>25</v>
      </c>
      <c r="S556" s="31" t="s">
        <v>2121</v>
      </c>
      <c r="T556" s="48" t="s">
        <v>57</v>
      </c>
      <c r="V556" s="21" t="s">
        <v>2110</v>
      </c>
    </row>
    <row r="557" spans="1:22" ht="18" customHeight="1" x14ac:dyDescent="0.25">
      <c r="A557" s="29">
        <f>IF(B557&lt;&gt;"",SUBTOTAL(103,$B$11:$B557),"")</f>
        <v>547</v>
      </c>
      <c r="B557" s="18" t="s">
        <v>649</v>
      </c>
      <c r="C557" s="52" t="s">
        <v>352</v>
      </c>
      <c r="D557" s="52" t="s">
        <v>976</v>
      </c>
      <c r="E557" s="52" t="s">
        <v>1877</v>
      </c>
      <c r="F557" s="53" t="s">
        <v>2101</v>
      </c>
      <c r="G557" s="30"/>
      <c r="H557" s="56"/>
      <c r="I557" s="30"/>
      <c r="J557" s="30"/>
      <c r="K557" s="30"/>
      <c r="L557" s="30"/>
      <c r="M557" s="30"/>
      <c r="N557" s="30"/>
      <c r="O557" s="46" t="s">
        <v>1631</v>
      </c>
      <c r="P557" s="47">
        <v>3</v>
      </c>
      <c r="Q557" s="46" t="s">
        <v>58</v>
      </c>
      <c r="R557" s="14" t="s">
        <v>25</v>
      </c>
      <c r="S557" s="31" t="s">
        <v>2121</v>
      </c>
      <c r="T557" s="48" t="s">
        <v>58</v>
      </c>
      <c r="V557" s="21" t="s">
        <v>2109</v>
      </c>
    </row>
    <row r="558" spans="1:22" ht="18" customHeight="1" x14ac:dyDescent="0.25">
      <c r="A558" s="29">
        <f>IF(B558&lt;&gt;"",SUBTOTAL(103,$B$11:$B558),"")</f>
        <v>548</v>
      </c>
      <c r="B558" s="18" t="s">
        <v>650</v>
      </c>
      <c r="C558" s="52" t="s">
        <v>913</v>
      </c>
      <c r="D558" s="52" t="s">
        <v>976</v>
      </c>
      <c r="E558" s="52" t="s">
        <v>2001</v>
      </c>
      <c r="F558" s="53" t="s">
        <v>2103</v>
      </c>
      <c r="G558" s="30"/>
      <c r="H558" s="56"/>
      <c r="I558" s="30"/>
      <c r="J558" s="30"/>
      <c r="K558" s="30"/>
      <c r="L558" s="30"/>
      <c r="M558" s="30"/>
      <c r="N558" s="30"/>
      <c r="O558" s="46" t="s">
        <v>1631</v>
      </c>
      <c r="P558" s="47">
        <v>3</v>
      </c>
      <c r="Q558" s="46" t="s">
        <v>58</v>
      </c>
      <c r="R558" s="14" t="s">
        <v>25</v>
      </c>
      <c r="S558" s="31" t="s">
        <v>2121</v>
      </c>
      <c r="T558" s="48" t="s">
        <v>59</v>
      </c>
      <c r="V558" s="21" t="s">
        <v>2110</v>
      </c>
    </row>
    <row r="559" spans="1:22" ht="18" customHeight="1" x14ac:dyDescent="0.25">
      <c r="A559" s="29">
        <f>IF(B559&lt;&gt;"",SUBTOTAL(103,$B$11:$B559),"")</f>
        <v>549</v>
      </c>
      <c r="B559" s="18" t="s">
        <v>651</v>
      </c>
      <c r="C559" s="52" t="s">
        <v>218</v>
      </c>
      <c r="D559" s="52" t="s">
        <v>976</v>
      </c>
      <c r="E559" s="52" t="s">
        <v>1878</v>
      </c>
      <c r="F559" s="53" t="s">
        <v>2102</v>
      </c>
      <c r="G559" s="30"/>
      <c r="H559" s="56"/>
      <c r="I559" s="30"/>
      <c r="J559" s="30"/>
      <c r="K559" s="30"/>
      <c r="L559" s="30"/>
      <c r="M559" s="30"/>
      <c r="N559" s="30"/>
      <c r="O559" s="46" t="s">
        <v>1631</v>
      </c>
      <c r="P559" s="47">
        <v>3</v>
      </c>
      <c r="Q559" s="46" t="s">
        <v>58</v>
      </c>
      <c r="R559" s="14" t="s">
        <v>25</v>
      </c>
      <c r="S559" s="31" t="s">
        <v>2121</v>
      </c>
      <c r="T559" s="48" t="s">
        <v>60</v>
      </c>
      <c r="V559" s="21" t="s">
        <v>2109</v>
      </c>
    </row>
    <row r="560" spans="1:22" ht="18" customHeight="1" x14ac:dyDescent="0.25">
      <c r="A560" s="29">
        <f>IF(B560&lt;&gt;"",SUBTOTAL(103,$B$11:$B560),"")</f>
        <v>550</v>
      </c>
      <c r="B560" s="18" t="s">
        <v>653</v>
      </c>
      <c r="C560" s="57" t="s">
        <v>218</v>
      </c>
      <c r="D560" s="57" t="s">
        <v>976</v>
      </c>
      <c r="E560" s="17" t="s">
        <v>1205</v>
      </c>
      <c r="F560" s="17" t="s">
        <v>1135</v>
      </c>
      <c r="G560" s="17"/>
      <c r="H560" s="17"/>
      <c r="I560" s="17"/>
      <c r="J560" s="17"/>
      <c r="K560" s="17"/>
      <c r="L560" s="17"/>
      <c r="M560" s="17"/>
      <c r="N560" s="53"/>
      <c r="O560" s="46" t="s">
        <v>1631</v>
      </c>
      <c r="P560" s="47">
        <v>3</v>
      </c>
      <c r="Q560" s="46" t="s">
        <v>58</v>
      </c>
      <c r="R560" s="14" t="s">
        <v>25</v>
      </c>
      <c r="S560" s="31" t="s">
        <v>2121</v>
      </c>
      <c r="T560" s="48" t="s">
        <v>61</v>
      </c>
      <c r="U560" s="21">
        <v>3</v>
      </c>
      <c r="V560" s="49" t="s">
        <v>1614</v>
      </c>
    </row>
    <row r="561" spans="1:22" ht="18" customHeight="1" x14ac:dyDescent="0.25">
      <c r="A561" s="29">
        <f>IF(B561&lt;&gt;"",SUBTOTAL(103,$B$11:$B561),"")</f>
        <v>551</v>
      </c>
      <c r="B561" s="18" t="s">
        <v>654</v>
      </c>
      <c r="C561" s="57" t="s">
        <v>218</v>
      </c>
      <c r="D561" s="57" t="s">
        <v>976</v>
      </c>
      <c r="E561" s="17" t="s">
        <v>1427</v>
      </c>
      <c r="F561" s="17" t="s">
        <v>1388</v>
      </c>
      <c r="G561" s="17"/>
      <c r="H561" s="17"/>
      <c r="I561" s="17"/>
      <c r="J561" s="17"/>
      <c r="K561" s="17"/>
      <c r="L561" s="17"/>
      <c r="M561" s="17"/>
      <c r="N561" s="53"/>
      <c r="O561" s="46" t="s">
        <v>1631</v>
      </c>
      <c r="P561" s="47">
        <v>4</v>
      </c>
      <c r="Q561" s="46" t="s">
        <v>59</v>
      </c>
      <c r="R561" s="14" t="s">
        <v>23</v>
      </c>
      <c r="S561" s="31" t="s">
        <v>2122</v>
      </c>
      <c r="T561" s="48" t="s">
        <v>2126</v>
      </c>
      <c r="U561" s="21">
        <v>3</v>
      </c>
      <c r="V561" s="49" t="s">
        <v>1614</v>
      </c>
    </row>
    <row r="562" spans="1:22" ht="18" customHeight="1" x14ac:dyDescent="0.25">
      <c r="A562" s="29">
        <f>IF(B562&lt;&gt;"",SUBTOTAL(103,$B$11:$B562),"")</f>
        <v>552</v>
      </c>
      <c r="B562" s="18" t="s">
        <v>655</v>
      </c>
      <c r="C562" s="57" t="s">
        <v>385</v>
      </c>
      <c r="D562" s="57" t="s">
        <v>976</v>
      </c>
      <c r="E562" s="17" t="s">
        <v>1211</v>
      </c>
      <c r="F562" s="17" t="s">
        <v>1129</v>
      </c>
      <c r="G562" s="17"/>
      <c r="H562" s="17"/>
      <c r="I562" s="17"/>
      <c r="J562" s="17"/>
      <c r="K562" s="17"/>
      <c r="L562" s="17"/>
      <c r="M562" s="17"/>
      <c r="N562" s="53"/>
      <c r="O562" s="46" t="s">
        <v>1631</v>
      </c>
      <c r="P562" s="47">
        <v>4</v>
      </c>
      <c r="Q562" s="46" t="s">
        <v>59</v>
      </c>
      <c r="R562" s="14" t="s">
        <v>23</v>
      </c>
      <c r="S562" s="31" t="s">
        <v>2122</v>
      </c>
      <c r="T562" s="48" t="s">
        <v>2127</v>
      </c>
      <c r="U562" s="21">
        <v>3</v>
      </c>
      <c r="V562" s="49" t="s">
        <v>1614</v>
      </c>
    </row>
    <row r="563" spans="1:22" ht="18" customHeight="1" x14ac:dyDescent="0.25">
      <c r="A563" s="29">
        <f>IF(B563&lt;&gt;"",SUBTOTAL(103,$B$11:$B563),"")</f>
        <v>553</v>
      </c>
      <c r="B563" s="18" t="s">
        <v>656</v>
      </c>
      <c r="C563" s="57" t="s">
        <v>187</v>
      </c>
      <c r="D563" s="57" t="s">
        <v>976</v>
      </c>
      <c r="E563" s="17" t="s">
        <v>1371</v>
      </c>
      <c r="F563" s="17" t="s">
        <v>1255</v>
      </c>
      <c r="G563" s="17"/>
      <c r="H563" s="17"/>
      <c r="I563" s="17"/>
      <c r="J563" s="17"/>
      <c r="K563" s="17"/>
      <c r="L563" s="17"/>
      <c r="M563" s="17"/>
      <c r="N563" s="53"/>
      <c r="O563" s="46" t="s">
        <v>1631</v>
      </c>
      <c r="P563" s="47">
        <v>4</v>
      </c>
      <c r="Q563" s="46" t="s">
        <v>59</v>
      </c>
      <c r="R563" s="14" t="s">
        <v>23</v>
      </c>
      <c r="S563" s="31" t="s">
        <v>2122</v>
      </c>
      <c r="T563" s="48" t="s">
        <v>2128</v>
      </c>
      <c r="U563" s="21">
        <v>3</v>
      </c>
      <c r="V563" s="49" t="s">
        <v>1614</v>
      </c>
    </row>
    <row r="564" spans="1:22" ht="18" customHeight="1" x14ac:dyDescent="0.25">
      <c r="A564" s="29">
        <f>IF(B564&lt;&gt;"",SUBTOTAL(103,$B$11:$B564),"")</f>
        <v>554</v>
      </c>
      <c r="B564" s="18" t="s">
        <v>657</v>
      </c>
      <c r="C564" s="52" t="s">
        <v>933</v>
      </c>
      <c r="D564" s="52" t="s">
        <v>976</v>
      </c>
      <c r="E564" s="52" t="s">
        <v>1742</v>
      </c>
      <c r="F564" s="53" t="s">
        <v>2099</v>
      </c>
      <c r="G564" s="30"/>
      <c r="H564" s="56"/>
      <c r="I564" s="30"/>
      <c r="J564" s="30"/>
      <c r="K564" s="30"/>
      <c r="L564" s="30"/>
      <c r="M564" s="30"/>
      <c r="N564" s="30"/>
      <c r="O564" s="46" t="s">
        <v>1631</v>
      </c>
      <c r="P564" s="47">
        <v>4</v>
      </c>
      <c r="Q564" s="46" t="s">
        <v>59</v>
      </c>
      <c r="R564" s="14" t="s">
        <v>23</v>
      </c>
      <c r="S564" s="31" t="s">
        <v>2122</v>
      </c>
      <c r="T564" s="48" t="s">
        <v>2129</v>
      </c>
      <c r="V564" s="21" t="s">
        <v>2109</v>
      </c>
    </row>
    <row r="565" spans="1:22" ht="18" customHeight="1" x14ac:dyDescent="0.25">
      <c r="A565" s="29">
        <f>IF(B565&lt;&gt;"",SUBTOTAL(103,$B$11:$B565),"")</f>
        <v>555</v>
      </c>
      <c r="B565" s="18" t="s">
        <v>658</v>
      </c>
      <c r="C565" s="52" t="s">
        <v>366</v>
      </c>
      <c r="D565" s="52" t="s">
        <v>976</v>
      </c>
      <c r="E565" s="52" t="s">
        <v>1743</v>
      </c>
      <c r="F565" s="53" t="s">
        <v>2100</v>
      </c>
      <c r="G565" s="30"/>
      <c r="H565" s="56"/>
      <c r="I565" s="30"/>
      <c r="J565" s="30"/>
      <c r="K565" s="30"/>
      <c r="L565" s="30"/>
      <c r="M565" s="30"/>
      <c r="N565" s="30"/>
      <c r="O565" s="46" t="s">
        <v>1631</v>
      </c>
      <c r="P565" s="47">
        <v>4</v>
      </c>
      <c r="Q565" s="46" t="s">
        <v>59</v>
      </c>
      <c r="R565" s="14" t="s">
        <v>23</v>
      </c>
      <c r="S565" s="31" t="s">
        <v>2122</v>
      </c>
      <c r="T565" s="48" t="s">
        <v>2130</v>
      </c>
      <c r="V565" s="21" t="s">
        <v>2109</v>
      </c>
    </row>
    <row r="566" spans="1:22" ht="18" customHeight="1" x14ac:dyDescent="0.25">
      <c r="A566" s="29">
        <f>IF(B566&lt;&gt;"",SUBTOTAL(103,$B$11:$B566),"")</f>
        <v>556</v>
      </c>
      <c r="B566" s="18" t="s">
        <v>659</v>
      </c>
      <c r="C566" s="57" t="s">
        <v>223</v>
      </c>
      <c r="D566" s="57" t="s">
        <v>976</v>
      </c>
      <c r="E566" s="17" t="s">
        <v>1383</v>
      </c>
      <c r="F566" s="17" t="s">
        <v>1258</v>
      </c>
      <c r="G566" s="17"/>
      <c r="H566" s="17"/>
      <c r="I566" s="17"/>
      <c r="J566" s="17"/>
      <c r="K566" s="17"/>
      <c r="L566" s="17"/>
      <c r="M566" s="17"/>
      <c r="N566" s="53"/>
      <c r="O566" s="46" t="s">
        <v>1631</v>
      </c>
      <c r="P566" s="47">
        <v>4</v>
      </c>
      <c r="Q566" s="46" t="s">
        <v>59</v>
      </c>
      <c r="R566" s="14" t="s">
        <v>23</v>
      </c>
      <c r="S566" s="31" t="s">
        <v>2122</v>
      </c>
      <c r="T566" s="48" t="s">
        <v>2131</v>
      </c>
      <c r="U566" s="21">
        <v>3</v>
      </c>
      <c r="V566" s="49" t="s">
        <v>1614</v>
      </c>
    </row>
    <row r="567" spans="1:22" ht="18" customHeight="1" x14ac:dyDescent="0.25">
      <c r="A567" s="29">
        <f>IF(B567&lt;&gt;"",SUBTOTAL(103,$B$11:$B567),"")</f>
        <v>557</v>
      </c>
      <c r="B567" s="18" t="s">
        <v>661</v>
      </c>
      <c r="C567" s="52" t="s">
        <v>191</v>
      </c>
      <c r="D567" s="52" t="s">
        <v>979</v>
      </c>
      <c r="E567" s="52" t="s">
        <v>2079</v>
      </c>
      <c r="F567" s="53" t="s">
        <v>2105</v>
      </c>
      <c r="G567" s="30"/>
      <c r="H567" s="56"/>
      <c r="I567" s="30"/>
      <c r="J567" s="30"/>
      <c r="K567" s="30"/>
      <c r="L567" s="30"/>
      <c r="M567" s="30"/>
      <c r="N567" s="30"/>
      <c r="O567" s="46" t="s">
        <v>1631</v>
      </c>
      <c r="P567" s="47">
        <v>4</v>
      </c>
      <c r="Q567" s="46" t="s">
        <v>59</v>
      </c>
      <c r="R567" s="14" t="s">
        <v>23</v>
      </c>
      <c r="S567" s="31" t="s">
        <v>2122</v>
      </c>
      <c r="T567" s="48" t="s">
        <v>2132</v>
      </c>
      <c r="V567" s="21" t="s">
        <v>2110</v>
      </c>
    </row>
    <row r="568" spans="1:22" ht="18" customHeight="1" x14ac:dyDescent="0.25">
      <c r="A568" s="29">
        <f>IF(B568&lt;&gt;"",SUBTOTAL(103,$B$11:$B568),"")</f>
        <v>558</v>
      </c>
      <c r="B568" s="18" t="s">
        <v>662</v>
      </c>
      <c r="C568" s="52" t="s">
        <v>637</v>
      </c>
      <c r="D568" s="52" t="s">
        <v>979</v>
      </c>
      <c r="E568" s="52" t="s">
        <v>2002</v>
      </c>
      <c r="F568" s="53" t="s">
        <v>2103</v>
      </c>
      <c r="G568" s="30"/>
      <c r="H568" s="56"/>
      <c r="I568" s="30"/>
      <c r="J568" s="30"/>
      <c r="K568" s="30"/>
      <c r="L568" s="30"/>
      <c r="M568" s="30"/>
      <c r="N568" s="30"/>
      <c r="O568" s="46" t="s">
        <v>1631</v>
      </c>
      <c r="P568" s="47">
        <v>4</v>
      </c>
      <c r="Q568" s="46" t="s">
        <v>59</v>
      </c>
      <c r="R568" s="14" t="s">
        <v>23</v>
      </c>
      <c r="S568" s="31" t="s">
        <v>2122</v>
      </c>
      <c r="T568" s="48" t="s">
        <v>2133</v>
      </c>
      <c r="V568" s="21" t="s">
        <v>2110</v>
      </c>
    </row>
    <row r="569" spans="1:22" ht="18" customHeight="1" x14ac:dyDescent="0.25">
      <c r="A569" s="29">
        <f>IF(B569&lt;&gt;"",SUBTOTAL(103,$B$11:$B569),"")</f>
        <v>559</v>
      </c>
      <c r="B569" s="18" t="s">
        <v>663</v>
      </c>
      <c r="C569" s="57" t="s">
        <v>218</v>
      </c>
      <c r="D569" s="57" t="s">
        <v>1057</v>
      </c>
      <c r="E569" s="17" t="s">
        <v>1536</v>
      </c>
      <c r="F569" s="17" t="s">
        <v>1457</v>
      </c>
      <c r="G569" s="17"/>
      <c r="H569" s="17"/>
      <c r="I569" s="17"/>
      <c r="J569" s="17"/>
      <c r="K569" s="17"/>
      <c r="L569" s="17"/>
      <c r="M569" s="17"/>
      <c r="N569" s="53"/>
      <c r="O569" s="46" t="s">
        <v>1631</v>
      </c>
      <c r="P569" s="47">
        <v>4</v>
      </c>
      <c r="Q569" s="46" t="s">
        <v>59</v>
      </c>
      <c r="R569" s="14" t="s">
        <v>23</v>
      </c>
      <c r="S569" s="31" t="s">
        <v>2122</v>
      </c>
      <c r="T569" s="48" t="s">
        <v>2134</v>
      </c>
      <c r="U569" s="21">
        <v>3</v>
      </c>
      <c r="V569" s="49" t="s">
        <v>1615</v>
      </c>
    </row>
    <row r="570" spans="1:22" ht="18" customHeight="1" x14ac:dyDescent="0.25">
      <c r="A570" s="29">
        <f>IF(B570&lt;&gt;"",SUBTOTAL(103,$B$11:$B570),"")</f>
        <v>560</v>
      </c>
      <c r="B570" s="18" t="s">
        <v>664</v>
      </c>
      <c r="C570" s="57" t="s">
        <v>191</v>
      </c>
      <c r="D570" s="57" t="s">
        <v>1495</v>
      </c>
      <c r="E570" s="17" t="s">
        <v>1496</v>
      </c>
      <c r="F570" s="17" t="s">
        <v>1457</v>
      </c>
      <c r="G570" s="17"/>
      <c r="H570" s="17"/>
      <c r="I570" s="17"/>
      <c r="J570" s="17"/>
      <c r="K570" s="17"/>
      <c r="L570" s="17"/>
      <c r="M570" s="17"/>
      <c r="N570" s="53"/>
      <c r="O570" s="46" t="s">
        <v>1631</v>
      </c>
      <c r="P570" s="47">
        <v>4</v>
      </c>
      <c r="Q570" s="46" t="s">
        <v>59</v>
      </c>
      <c r="R570" s="14" t="s">
        <v>23</v>
      </c>
      <c r="S570" s="31" t="s">
        <v>2122</v>
      </c>
      <c r="T570" s="48" t="s">
        <v>46</v>
      </c>
      <c r="U570" s="21">
        <v>3</v>
      </c>
      <c r="V570" s="49" t="s">
        <v>1615</v>
      </c>
    </row>
    <row r="571" spans="1:22" ht="18" customHeight="1" x14ac:dyDescent="0.25">
      <c r="A571" s="29">
        <f>IF(B571&lt;&gt;"",SUBTOTAL(103,$B$11:$B571),"")</f>
        <v>561</v>
      </c>
      <c r="B571" s="18" t="s">
        <v>665</v>
      </c>
      <c r="C571" s="57" t="s">
        <v>1487</v>
      </c>
      <c r="D571" s="57" t="s">
        <v>1488</v>
      </c>
      <c r="E571" s="17" t="s">
        <v>1489</v>
      </c>
      <c r="F571" s="17" t="s">
        <v>1457</v>
      </c>
      <c r="G571" s="17"/>
      <c r="H571" s="17"/>
      <c r="I571" s="17"/>
      <c r="J571" s="17"/>
      <c r="K571" s="17"/>
      <c r="L571" s="17"/>
      <c r="M571" s="17"/>
      <c r="N571" s="53"/>
      <c r="O571" s="46" t="s">
        <v>1631</v>
      </c>
      <c r="P571" s="47">
        <v>4</v>
      </c>
      <c r="Q571" s="46" t="s">
        <v>59</v>
      </c>
      <c r="R571" s="14" t="s">
        <v>23</v>
      </c>
      <c r="S571" s="31" t="s">
        <v>2122</v>
      </c>
      <c r="T571" s="48" t="s">
        <v>47</v>
      </c>
      <c r="U571" s="21">
        <v>3</v>
      </c>
      <c r="V571" s="49" t="s">
        <v>1615</v>
      </c>
    </row>
    <row r="572" spans="1:22" ht="18" customHeight="1" x14ac:dyDescent="0.25">
      <c r="A572" s="29">
        <f>IF(B572&lt;&gt;"",SUBTOTAL(103,$B$11:$B572),"")</f>
        <v>562</v>
      </c>
      <c r="B572" s="18" t="s">
        <v>666</v>
      </c>
      <c r="C572" s="57" t="s">
        <v>218</v>
      </c>
      <c r="D572" s="57" t="s">
        <v>1428</v>
      </c>
      <c r="E572" s="17" t="s">
        <v>1429</v>
      </c>
      <c r="F572" s="17" t="s">
        <v>1388</v>
      </c>
      <c r="G572" s="17"/>
      <c r="H572" s="17"/>
      <c r="I572" s="17"/>
      <c r="J572" s="17"/>
      <c r="K572" s="17"/>
      <c r="L572" s="17"/>
      <c r="M572" s="17"/>
      <c r="N572" s="53"/>
      <c r="O572" s="46" t="s">
        <v>1631</v>
      </c>
      <c r="P572" s="47">
        <v>4</v>
      </c>
      <c r="Q572" s="46" t="s">
        <v>59</v>
      </c>
      <c r="R572" s="14" t="s">
        <v>23</v>
      </c>
      <c r="S572" s="31" t="s">
        <v>2122</v>
      </c>
      <c r="T572" s="48" t="s">
        <v>48</v>
      </c>
      <c r="U572" s="21">
        <v>3</v>
      </c>
      <c r="V572" s="49" t="s">
        <v>1614</v>
      </c>
    </row>
    <row r="573" spans="1:22" ht="18" customHeight="1" x14ac:dyDescent="0.25">
      <c r="A573" s="29">
        <f>IF(B573&lt;&gt;"",SUBTOTAL(103,$B$11:$B573),"")</f>
        <v>563</v>
      </c>
      <c r="B573" s="18" t="s">
        <v>668</v>
      </c>
      <c r="C573" s="57" t="s">
        <v>1510</v>
      </c>
      <c r="D573" s="57" t="s">
        <v>1016</v>
      </c>
      <c r="E573" s="17" t="s">
        <v>1511</v>
      </c>
      <c r="F573" s="17" t="s">
        <v>1462</v>
      </c>
      <c r="G573" s="17"/>
      <c r="H573" s="17"/>
      <c r="I573" s="17"/>
      <c r="J573" s="17"/>
      <c r="K573" s="17"/>
      <c r="L573" s="17"/>
      <c r="M573" s="17"/>
      <c r="N573" s="53"/>
      <c r="O573" s="46" t="s">
        <v>1631</v>
      </c>
      <c r="P573" s="47">
        <v>4</v>
      </c>
      <c r="Q573" s="46" t="s">
        <v>59</v>
      </c>
      <c r="R573" s="14" t="s">
        <v>23</v>
      </c>
      <c r="S573" s="31" t="s">
        <v>2122</v>
      </c>
      <c r="T573" s="48" t="s">
        <v>49</v>
      </c>
      <c r="U573" s="21">
        <v>3</v>
      </c>
      <c r="V573" s="49" t="s">
        <v>1615</v>
      </c>
    </row>
    <row r="574" spans="1:22" ht="18" customHeight="1" x14ac:dyDescent="0.25">
      <c r="A574" s="29">
        <f>IF(B574&lt;&gt;"",SUBTOTAL(103,$B$11:$B574),"")</f>
        <v>564</v>
      </c>
      <c r="B574" s="18" t="s">
        <v>669</v>
      </c>
      <c r="C574" s="52" t="s">
        <v>837</v>
      </c>
      <c r="D574" s="52" t="s">
        <v>1016</v>
      </c>
      <c r="E574" s="52" t="s">
        <v>1744</v>
      </c>
      <c r="F574" s="53" t="s">
        <v>2100</v>
      </c>
      <c r="G574" s="30"/>
      <c r="H574" s="56"/>
      <c r="I574" s="30"/>
      <c r="J574" s="30"/>
      <c r="K574" s="30"/>
      <c r="L574" s="30"/>
      <c r="M574" s="30"/>
      <c r="N574" s="30"/>
      <c r="O574" s="46" t="s">
        <v>1631</v>
      </c>
      <c r="P574" s="47">
        <v>4</v>
      </c>
      <c r="Q574" s="46" t="s">
        <v>59</v>
      </c>
      <c r="R574" s="14" t="s">
        <v>23</v>
      </c>
      <c r="S574" s="31" t="s">
        <v>2122</v>
      </c>
      <c r="T574" s="48" t="s">
        <v>50</v>
      </c>
      <c r="V574" s="21" t="s">
        <v>2109</v>
      </c>
    </row>
    <row r="575" spans="1:22" ht="18" customHeight="1" x14ac:dyDescent="0.25">
      <c r="A575" s="29">
        <f>IF(B575&lt;&gt;"",SUBTOTAL(103,$B$11:$B575),"")</f>
        <v>565</v>
      </c>
      <c r="B575" s="18" t="s">
        <v>670</v>
      </c>
      <c r="C575" s="52" t="s">
        <v>1084</v>
      </c>
      <c r="D575" s="52" t="s">
        <v>994</v>
      </c>
      <c r="E575" s="52" t="s">
        <v>1879</v>
      </c>
      <c r="F575" s="53" t="s">
        <v>2101</v>
      </c>
      <c r="G575" s="30"/>
      <c r="H575" s="56"/>
      <c r="I575" s="30"/>
      <c r="J575" s="30"/>
      <c r="K575" s="30"/>
      <c r="L575" s="30"/>
      <c r="M575" s="30"/>
      <c r="N575" s="30"/>
      <c r="O575" s="46" t="s">
        <v>1631</v>
      </c>
      <c r="P575" s="47">
        <v>4</v>
      </c>
      <c r="Q575" s="46" t="s">
        <v>59</v>
      </c>
      <c r="R575" s="14" t="s">
        <v>23</v>
      </c>
      <c r="S575" s="31" t="s">
        <v>2122</v>
      </c>
      <c r="T575" s="48" t="s">
        <v>51</v>
      </c>
      <c r="V575" s="21" t="s">
        <v>2109</v>
      </c>
    </row>
    <row r="576" spans="1:22" ht="18" customHeight="1" x14ac:dyDescent="0.25">
      <c r="A576" s="29">
        <f>IF(B576&lt;&gt;"",SUBTOTAL(103,$B$11:$B576),"")</f>
        <v>566</v>
      </c>
      <c r="B576" s="18" t="s">
        <v>671</v>
      </c>
      <c r="C576" s="57" t="s">
        <v>218</v>
      </c>
      <c r="D576" s="57" t="s">
        <v>994</v>
      </c>
      <c r="E576" s="17" t="s">
        <v>1537</v>
      </c>
      <c r="F576" s="17" t="s">
        <v>1462</v>
      </c>
      <c r="G576" s="17"/>
      <c r="H576" s="17"/>
      <c r="I576" s="17"/>
      <c r="J576" s="17"/>
      <c r="K576" s="17"/>
      <c r="L576" s="17"/>
      <c r="M576" s="17"/>
      <c r="N576" s="53"/>
      <c r="O576" s="46" t="s">
        <v>1631</v>
      </c>
      <c r="P576" s="47">
        <v>4</v>
      </c>
      <c r="Q576" s="46" t="s">
        <v>59</v>
      </c>
      <c r="R576" s="14" t="s">
        <v>23</v>
      </c>
      <c r="S576" s="31" t="s">
        <v>2122</v>
      </c>
      <c r="T576" s="48" t="s">
        <v>52</v>
      </c>
      <c r="U576" s="21">
        <v>3</v>
      </c>
      <c r="V576" s="49" t="s">
        <v>1615</v>
      </c>
    </row>
    <row r="577" spans="1:22" ht="18" customHeight="1" x14ac:dyDescent="0.25">
      <c r="A577" s="29">
        <f>IF(B577&lt;&gt;"",SUBTOTAL(103,$B$11:$B577),"")</f>
        <v>567</v>
      </c>
      <c r="B577" s="18" t="s">
        <v>672</v>
      </c>
      <c r="C577" s="57" t="s">
        <v>216</v>
      </c>
      <c r="D577" s="57" t="s">
        <v>994</v>
      </c>
      <c r="E577" s="17" t="s">
        <v>1213</v>
      </c>
      <c r="F577" s="17" t="s">
        <v>1135</v>
      </c>
      <c r="G577" s="17"/>
      <c r="H577" s="17"/>
      <c r="I577" s="17"/>
      <c r="J577" s="17"/>
      <c r="K577" s="17"/>
      <c r="L577" s="17"/>
      <c r="M577" s="17"/>
      <c r="N577" s="53"/>
      <c r="O577" s="46" t="s">
        <v>1631</v>
      </c>
      <c r="P577" s="47">
        <v>4</v>
      </c>
      <c r="Q577" s="46" t="s">
        <v>59</v>
      </c>
      <c r="R577" s="14" t="s">
        <v>23</v>
      </c>
      <c r="S577" s="31" t="s">
        <v>2122</v>
      </c>
      <c r="T577" s="48" t="s">
        <v>53</v>
      </c>
      <c r="U577" s="21">
        <v>3</v>
      </c>
      <c r="V577" s="49" t="s">
        <v>1614</v>
      </c>
    </row>
    <row r="578" spans="1:22" ht="18" customHeight="1" x14ac:dyDescent="0.25">
      <c r="A578" s="29">
        <f>IF(B578&lt;&gt;"",SUBTOTAL(103,$B$11:$B578),"")</f>
        <v>568</v>
      </c>
      <c r="B578" s="18" t="s">
        <v>674</v>
      </c>
      <c r="C578" s="57" t="s">
        <v>216</v>
      </c>
      <c r="D578" s="57" t="s">
        <v>994</v>
      </c>
      <c r="E578" s="17" t="s">
        <v>1546</v>
      </c>
      <c r="F578" s="17" t="s">
        <v>1457</v>
      </c>
      <c r="G578" s="17"/>
      <c r="H578" s="17"/>
      <c r="I578" s="17"/>
      <c r="J578" s="17"/>
      <c r="K578" s="17"/>
      <c r="L578" s="17"/>
      <c r="M578" s="17"/>
      <c r="N578" s="53"/>
      <c r="O578" s="46" t="s">
        <v>1631</v>
      </c>
      <c r="P578" s="47">
        <v>4</v>
      </c>
      <c r="Q578" s="46" t="s">
        <v>59</v>
      </c>
      <c r="R578" s="14" t="s">
        <v>23</v>
      </c>
      <c r="S578" s="31" t="s">
        <v>2122</v>
      </c>
      <c r="T578" s="48" t="s">
        <v>54</v>
      </c>
      <c r="U578" s="21">
        <v>3</v>
      </c>
      <c r="V578" s="49" t="s">
        <v>1615</v>
      </c>
    </row>
    <row r="579" spans="1:22" ht="18" customHeight="1" x14ac:dyDescent="0.25">
      <c r="A579" s="29">
        <f>IF(B579&lt;&gt;"",SUBTOTAL(103,$B$11:$B579),"")</f>
        <v>569</v>
      </c>
      <c r="B579" s="18" t="s">
        <v>675</v>
      </c>
      <c r="C579" s="57" t="s">
        <v>216</v>
      </c>
      <c r="D579" s="57" t="s">
        <v>994</v>
      </c>
      <c r="E579" s="17" t="s">
        <v>1547</v>
      </c>
      <c r="F579" s="17" t="s">
        <v>1462</v>
      </c>
      <c r="G579" s="17"/>
      <c r="H579" s="17"/>
      <c r="I579" s="17"/>
      <c r="J579" s="17"/>
      <c r="K579" s="17"/>
      <c r="L579" s="17"/>
      <c r="M579" s="17"/>
      <c r="N579" s="53"/>
      <c r="O579" s="46" t="s">
        <v>1631</v>
      </c>
      <c r="P579" s="47">
        <v>4</v>
      </c>
      <c r="Q579" s="46" t="s">
        <v>59</v>
      </c>
      <c r="R579" s="14" t="s">
        <v>23</v>
      </c>
      <c r="S579" s="31" t="s">
        <v>2122</v>
      </c>
      <c r="T579" s="48" t="s">
        <v>55</v>
      </c>
      <c r="U579" s="21">
        <v>3</v>
      </c>
      <c r="V579" s="49" t="s">
        <v>1615</v>
      </c>
    </row>
    <row r="580" spans="1:22" ht="18" customHeight="1" x14ac:dyDescent="0.25">
      <c r="A580" s="29">
        <f>IF(B580&lt;&gt;"",SUBTOTAL(103,$B$11:$B580),"")</f>
        <v>570</v>
      </c>
      <c r="B580" s="18" t="s">
        <v>676</v>
      </c>
      <c r="C580" s="52" t="s">
        <v>407</v>
      </c>
      <c r="D580" s="52" t="s">
        <v>994</v>
      </c>
      <c r="E580" s="52" t="s">
        <v>1880</v>
      </c>
      <c r="F580" s="53" t="s">
        <v>2102</v>
      </c>
      <c r="G580" s="30"/>
      <c r="H580" s="56"/>
      <c r="I580" s="30"/>
      <c r="J580" s="30"/>
      <c r="K580" s="30"/>
      <c r="L580" s="30"/>
      <c r="M580" s="30"/>
      <c r="N580" s="30"/>
      <c r="O580" s="46" t="s">
        <v>1631</v>
      </c>
      <c r="P580" s="47">
        <v>4</v>
      </c>
      <c r="Q580" s="46" t="s">
        <v>59</v>
      </c>
      <c r="R580" s="14" t="s">
        <v>23</v>
      </c>
      <c r="S580" s="31" t="s">
        <v>2122</v>
      </c>
      <c r="T580" s="48" t="s">
        <v>56</v>
      </c>
      <c r="V580" s="21" t="s">
        <v>2109</v>
      </c>
    </row>
    <row r="581" spans="1:22" ht="18" customHeight="1" x14ac:dyDescent="0.25">
      <c r="A581" s="29">
        <f>IF(B581&lt;&gt;"",SUBTOTAL(103,$B$11:$B581),"")</f>
        <v>571</v>
      </c>
      <c r="B581" s="18" t="s">
        <v>677</v>
      </c>
      <c r="C581" s="57" t="s">
        <v>1008</v>
      </c>
      <c r="D581" s="57" t="s">
        <v>1085</v>
      </c>
      <c r="E581" s="17" t="s">
        <v>1526</v>
      </c>
      <c r="F581" s="17" t="s">
        <v>1457</v>
      </c>
      <c r="G581" s="17"/>
      <c r="H581" s="17"/>
      <c r="I581" s="17"/>
      <c r="J581" s="17"/>
      <c r="K581" s="17"/>
      <c r="L581" s="17"/>
      <c r="M581" s="17"/>
      <c r="N581" s="53"/>
      <c r="O581" s="46" t="s">
        <v>1631</v>
      </c>
      <c r="P581" s="47">
        <v>4</v>
      </c>
      <c r="Q581" s="46" t="s">
        <v>59</v>
      </c>
      <c r="R581" s="14" t="s">
        <v>23</v>
      </c>
      <c r="S581" s="31" t="s">
        <v>2122</v>
      </c>
      <c r="T581" s="48" t="s">
        <v>57</v>
      </c>
      <c r="U581" s="21">
        <v>3</v>
      </c>
      <c r="V581" s="49" t="s">
        <v>1615</v>
      </c>
    </row>
    <row r="582" spans="1:22" ht="18" customHeight="1" x14ac:dyDescent="0.25">
      <c r="A582" s="29">
        <f>IF(B582&lt;&gt;"",SUBTOTAL(103,$B$11:$B582),"")</f>
        <v>572</v>
      </c>
      <c r="B582" s="18" t="s">
        <v>678</v>
      </c>
      <c r="C582" s="57" t="s">
        <v>919</v>
      </c>
      <c r="D582" s="57" t="s">
        <v>1560</v>
      </c>
      <c r="E582" s="17" t="s">
        <v>1561</v>
      </c>
      <c r="F582" s="17" t="s">
        <v>1462</v>
      </c>
      <c r="G582" s="17"/>
      <c r="H582" s="17"/>
      <c r="I582" s="17"/>
      <c r="J582" s="17"/>
      <c r="K582" s="17"/>
      <c r="L582" s="17"/>
      <c r="M582" s="17"/>
      <c r="N582" s="53"/>
      <c r="O582" s="46" t="s">
        <v>1631</v>
      </c>
      <c r="P582" s="47">
        <v>4</v>
      </c>
      <c r="Q582" s="46" t="s">
        <v>59</v>
      </c>
      <c r="R582" s="14" t="s">
        <v>23</v>
      </c>
      <c r="S582" s="31" t="s">
        <v>2122</v>
      </c>
      <c r="T582" s="48" t="s">
        <v>58</v>
      </c>
      <c r="U582" s="21">
        <v>3</v>
      </c>
      <c r="V582" s="49" t="s">
        <v>1615</v>
      </c>
    </row>
    <row r="583" spans="1:22" ht="18" customHeight="1" x14ac:dyDescent="0.25">
      <c r="A583" s="29">
        <f>IF(B583&lt;&gt;"",SUBTOTAL(103,$B$11:$B583),"")</f>
        <v>573</v>
      </c>
      <c r="B583" s="18" t="s">
        <v>679</v>
      </c>
      <c r="C583" s="52" t="s">
        <v>908</v>
      </c>
      <c r="D583" s="52" t="s">
        <v>998</v>
      </c>
      <c r="E583" s="52" t="s">
        <v>1755</v>
      </c>
      <c r="F583" s="53" t="s">
        <v>2100</v>
      </c>
      <c r="G583" s="30"/>
      <c r="H583" s="56"/>
      <c r="I583" s="30"/>
      <c r="J583" s="30"/>
      <c r="K583" s="30"/>
      <c r="L583" s="30"/>
      <c r="M583" s="30"/>
      <c r="N583" s="30"/>
      <c r="O583" s="46" t="s">
        <v>1631</v>
      </c>
      <c r="P583" s="47">
        <v>4</v>
      </c>
      <c r="Q583" s="46" t="s">
        <v>59</v>
      </c>
      <c r="R583" s="14" t="s">
        <v>23</v>
      </c>
      <c r="S583" s="31" t="s">
        <v>2122</v>
      </c>
      <c r="T583" s="48" t="s">
        <v>59</v>
      </c>
      <c r="V583" s="21" t="s">
        <v>2109</v>
      </c>
    </row>
    <row r="584" spans="1:22" ht="18" customHeight="1" x14ac:dyDescent="0.25">
      <c r="A584" s="29">
        <f>IF(B584&lt;&gt;"",SUBTOTAL(103,$B$11:$B584),"")</f>
        <v>574</v>
      </c>
      <c r="B584" s="18" t="s">
        <v>680</v>
      </c>
      <c r="C584" s="52" t="s">
        <v>908</v>
      </c>
      <c r="D584" s="52" t="s">
        <v>998</v>
      </c>
      <c r="E584" s="52" t="s">
        <v>2018</v>
      </c>
      <c r="F584" s="53" t="s">
        <v>2104</v>
      </c>
      <c r="G584" s="30"/>
      <c r="H584" s="56"/>
      <c r="I584" s="30"/>
      <c r="J584" s="30"/>
      <c r="K584" s="30"/>
      <c r="L584" s="30"/>
      <c r="M584" s="30"/>
      <c r="N584" s="30"/>
      <c r="O584" s="46" t="s">
        <v>1631</v>
      </c>
      <c r="P584" s="47">
        <v>4</v>
      </c>
      <c r="Q584" s="46" t="s">
        <v>59</v>
      </c>
      <c r="R584" s="14" t="s">
        <v>23</v>
      </c>
      <c r="S584" s="31" t="s">
        <v>2122</v>
      </c>
      <c r="T584" s="48" t="s">
        <v>60</v>
      </c>
      <c r="V584" s="21" t="s">
        <v>2110</v>
      </c>
    </row>
    <row r="585" spans="1:22" ht="18" customHeight="1" x14ac:dyDescent="0.25">
      <c r="A585" s="29">
        <f>IF(B585&lt;&gt;"",SUBTOTAL(103,$B$11:$B585),"")</f>
        <v>575</v>
      </c>
      <c r="B585" s="18" t="s">
        <v>681</v>
      </c>
      <c r="C585" s="52" t="s">
        <v>925</v>
      </c>
      <c r="D585" s="52" t="s">
        <v>998</v>
      </c>
      <c r="E585" s="52" t="s">
        <v>1893</v>
      </c>
      <c r="F585" s="53" t="s">
        <v>2101</v>
      </c>
      <c r="G585" s="30"/>
      <c r="H585" s="56"/>
      <c r="I585" s="30"/>
      <c r="J585" s="30"/>
      <c r="K585" s="30"/>
      <c r="L585" s="30"/>
      <c r="M585" s="30"/>
      <c r="N585" s="30"/>
      <c r="O585" s="46" t="s">
        <v>1631</v>
      </c>
      <c r="P585" s="47">
        <v>4</v>
      </c>
      <c r="Q585" s="46" t="s">
        <v>59</v>
      </c>
      <c r="R585" s="14" t="s">
        <v>23</v>
      </c>
      <c r="S585" s="31" t="s">
        <v>2122</v>
      </c>
      <c r="T585" s="48" t="s">
        <v>61</v>
      </c>
      <c r="V585" s="21" t="s">
        <v>2109</v>
      </c>
    </row>
    <row r="586" spans="1:22" ht="18" customHeight="1" x14ac:dyDescent="0.25">
      <c r="A586" s="29">
        <f>IF(B586&lt;&gt;"",SUBTOTAL(103,$B$11:$B586),"")</f>
        <v>576</v>
      </c>
      <c r="B586" s="18" t="s">
        <v>682</v>
      </c>
      <c r="C586" s="52" t="s">
        <v>1894</v>
      </c>
      <c r="D586" s="52" t="s">
        <v>998</v>
      </c>
      <c r="E586" s="52" t="s">
        <v>1895</v>
      </c>
      <c r="F586" s="53" t="s">
        <v>2102</v>
      </c>
      <c r="G586" s="30"/>
      <c r="H586" s="56"/>
      <c r="I586" s="30"/>
      <c r="J586" s="30"/>
      <c r="K586" s="30"/>
      <c r="L586" s="30"/>
      <c r="M586" s="30"/>
      <c r="N586" s="30"/>
      <c r="O586" s="46" t="s">
        <v>1631</v>
      </c>
      <c r="P586" s="47">
        <v>4</v>
      </c>
      <c r="Q586" s="46" t="s">
        <v>60</v>
      </c>
      <c r="R586" s="14" t="s">
        <v>25</v>
      </c>
      <c r="S586" s="31" t="s">
        <v>2122</v>
      </c>
      <c r="T586" s="48" t="s">
        <v>2126</v>
      </c>
      <c r="V586" s="21" t="s">
        <v>2109</v>
      </c>
    </row>
    <row r="587" spans="1:22" ht="18" customHeight="1" x14ac:dyDescent="0.25">
      <c r="A587" s="29">
        <f>IF(B587&lt;&gt;"",SUBTOTAL(103,$B$11:$B587),"")</f>
        <v>577</v>
      </c>
      <c r="B587" s="18" t="s">
        <v>684</v>
      </c>
      <c r="C587" s="57" t="s">
        <v>191</v>
      </c>
      <c r="D587" s="57" t="s">
        <v>1121</v>
      </c>
      <c r="E587" s="17" t="s">
        <v>1293</v>
      </c>
      <c r="F587" s="17" t="s">
        <v>1255</v>
      </c>
      <c r="G587" s="17"/>
      <c r="H587" s="17"/>
      <c r="I587" s="17"/>
      <c r="J587" s="17"/>
      <c r="K587" s="17"/>
      <c r="L587" s="17"/>
      <c r="M587" s="17"/>
      <c r="N587" s="53"/>
      <c r="O587" s="46" t="s">
        <v>1631</v>
      </c>
      <c r="P587" s="47">
        <v>4</v>
      </c>
      <c r="Q587" s="46" t="s">
        <v>60</v>
      </c>
      <c r="R587" s="14" t="s">
        <v>25</v>
      </c>
      <c r="S587" s="31" t="s">
        <v>2122</v>
      </c>
      <c r="T587" s="48" t="s">
        <v>2127</v>
      </c>
      <c r="U587" s="21">
        <v>3</v>
      </c>
      <c r="V587" s="49" t="s">
        <v>1614</v>
      </c>
    </row>
    <row r="588" spans="1:22" ht="18" customHeight="1" x14ac:dyDescent="0.25">
      <c r="A588" s="29">
        <f>IF(B588&lt;&gt;"",SUBTOTAL(103,$B$11:$B588),"")</f>
        <v>578</v>
      </c>
      <c r="B588" s="18" t="s">
        <v>685</v>
      </c>
      <c r="C588" s="52" t="s">
        <v>1015</v>
      </c>
      <c r="D588" s="52" t="s">
        <v>1019</v>
      </c>
      <c r="E588" s="52" t="s">
        <v>1896</v>
      </c>
      <c r="F588" s="53" t="s">
        <v>2101</v>
      </c>
      <c r="G588" s="30"/>
      <c r="H588" s="56"/>
      <c r="I588" s="30"/>
      <c r="J588" s="30"/>
      <c r="K588" s="30"/>
      <c r="L588" s="30"/>
      <c r="M588" s="30"/>
      <c r="N588" s="30"/>
      <c r="O588" s="46" t="s">
        <v>1631</v>
      </c>
      <c r="P588" s="47">
        <v>4</v>
      </c>
      <c r="Q588" s="46" t="s">
        <v>60</v>
      </c>
      <c r="R588" s="14" t="s">
        <v>25</v>
      </c>
      <c r="S588" s="31" t="s">
        <v>2122</v>
      </c>
      <c r="T588" s="48" t="s">
        <v>2128</v>
      </c>
      <c r="V588" s="21" t="s">
        <v>2109</v>
      </c>
    </row>
    <row r="589" spans="1:22" ht="18" customHeight="1" x14ac:dyDescent="0.25">
      <c r="A589" s="29">
        <f>IF(B589&lt;&gt;"",SUBTOTAL(103,$B$11:$B589),"")</f>
        <v>579</v>
      </c>
      <c r="B589" s="18" t="s">
        <v>687</v>
      </c>
      <c r="C589" s="52" t="s">
        <v>1897</v>
      </c>
      <c r="D589" s="52" t="s">
        <v>1019</v>
      </c>
      <c r="E589" s="52" t="s">
        <v>1898</v>
      </c>
      <c r="F589" s="53" t="s">
        <v>2102</v>
      </c>
      <c r="G589" s="30"/>
      <c r="H589" s="56"/>
      <c r="I589" s="30"/>
      <c r="J589" s="30"/>
      <c r="K589" s="30"/>
      <c r="L589" s="30"/>
      <c r="M589" s="30"/>
      <c r="N589" s="30"/>
      <c r="O589" s="46" t="s">
        <v>1631</v>
      </c>
      <c r="P589" s="47">
        <v>4</v>
      </c>
      <c r="Q589" s="46" t="s">
        <v>60</v>
      </c>
      <c r="R589" s="14" t="s">
        <v>25</v>
      </c>
      <c r="S589" s="31" t="s">
        <v>2122</v>
      </c>
      <c r="T589" s="48" t="s">
        <v>2129</v>
      </c>
      <c r="V589" s="21" t="s">
        <v>2109</v>
      </c>
    </row>
    <row r="590" spans="1:22" ht="18" customHeight="1" x14ac:dyDescent="0.25">
      <c r="A590" s="29">
        <f>IF(B590&lt;&gt;"",SUBTOTAL(103,$B$11:$B590),"")</f>
        <v>580</v>
      </c>
      <c r="B590" s="18" t="s">
        <v>688</v>
      </c>
      <c r="C590" s="52" t="s">
        <v>867</v>
      </c>
      <c r="D590" s="52" t="s">
        <v>986</v>
      </c>
      <c r="E590" s="52" t="s">
        <v>2019</v>
      </c>
      <c r="F590" s="53" t="s">
        <v>2103</v>
      </c>
      <c r="G590" s="30"/>
      <c r="H590" s="56"/>
      <c r="I590" s="30"/>
      <c r="J590" s="30"/>
      <c r="K590" s="30"/>
      <c r="L590" s="30"/>
      <c r="M590" s="30"/>
      <c r="N590" s="30"/>
      <c r="O590" s="46" t="s">
        <v>1631</v>
      </c>
      <c r="P590" s="47">
        <v>4</v>
      </c>
      <c r="Q590" s="46" t="s">
        <v>60</v>
      </c>
      <c r="R590" s="14" t="s">
        <v>25</v>
      </c>
      <c r="S590" s="31" t="s">
        <v>2122</v>
      </c>
      <c r="T590" s="48" t="s">
        <v>2130</v>
      </c>
      <c r="V590" s="21" t="s">
        <v>2110</v>
      </c>
    </row>
    <row r="591" spans="1:22" ht="18" customHeight="1" x14ac:dyDescent="0.25">
      <c r="A591" s="29">
        <f>IF(B591&lt;&gt;"",SUBTOTAL(103,$B$11:$B591),"")</f>
        <v>581</v>
      </c>
      <c r="B591" s="18" t="s">
        <v>689</v>
      </c>
      <c r="C591" s="57" t="s">
        <v>218</v>
      </c>
      <c r="D591" s="57" t="s">
        <v>986</v>
      </c>
      <c r="E591" s="17" t="s">
        <v>1327</v>
      </c>
      <c r="F591" s="17" t="s">
        <v>1258</v>
      </c>
      <c r="G591" s="17"/>
      <c r="H591" s="17"/>
      <c r="I591" s="17"/>
      <c r="J591" s="17"/>
      <c r="K591" s="17"/>
      <c r="L591" s="17"/>
      <c r="M591" s="17"/>
      <c r="N591" s="53"/>
      <c r="O591" s="46" t="s">
        <v>1631</v>
      </c>
      <c r="P591" s="47">
        <v>4</v>
      </c>
      <c r="Q591" s="46" t="s">
        <v>60</v>
      </c>
      <c r="R591" s="14" t="s">
        <v>25</v>
      </c>
      <c r="S591" s="31" t="s">
        <v>2122</v>
      </c>
      <c r="T591" s="48" t="s">
        <v>2131</v>
      </c>
      <c r="U591" s="21">
        <v>3</v>
      </c>
      <c r="V591" s="49" t="s">
        <v>1614</v>
      </c>
    </row>
    <row r="592" spans="1:22" ht="18" customHeight="1" x14ac:dyDescent="0.25">
      <c r="A592" s="29">
        <f>IF(B592&lt;&gt;"",SUBTOTAL(103,$B$11:$B592),"")</f>
        <v>582</v>
      </c>
      <c r="B592" s="18" t="s">
        <v>690</v>
      </c>
      <c r="C592" s="57" t="s">
        <v>1280</v>
      </c>
      <c r="D592" s="57" t="s">
        <v>983</v>
      </c>
      <c r="E592" s="17" t="s">
        <v>1281</v>
      </c>
      <c r="F592" s="17" t="s">
        <v>1258</v>
      </c>
      <c r="G592" s="17"/>
      <c r="H592" s="17"/>
      <c r="I592" s="17"/>
      <c r="J592" s="17"/>
      <c r="K592" s="17"/>
      <c r="L592" s="17"/>
      <c r="M592" s="17"/>
      <c r="N592" s="53"/>
      <c r="O592" s="46" t="s">
        <v>1631</v>
      </c>
      <c r="P592" s="47">
        <v>4</v>
      </c>
      <c r="Q592" s="46" t="s">
        <v>60</v>
      </c>
      <c r="R592" s="14" t="s">
        <v>25</v>
      </c>
      <c r="S592" s="31" t="s">
        <v>2122</v>
      </c>
      <c r="T592" s="48" t="s">
        <v>2132</v>
      </c>
      <c r="U592" s="21">
        <v>3</v>
      </c>
      <c r="V592" s="49" t="s">
        <v>1614</v>
      </c>
    </row>
    <row r="593" spans="1:22" ht="18" customHeight="1" x14ac:dyDescent="0.25">
      <c r="A593" s="29">
        <f>IF(B593&lt;&gt;"",SUBTOTAL(103,$B$11:$B593),"")</f>
        <v>583</v>
      </c>
      <c r="B593" s="18" t="s">
        <v>691</v>
      </c>
      <c r="C593" s="57" t="s">
        <v>930</v>
      </c>
      <c r="D593" s="57" t="s">
        <v>983</v>
      </c>
      <c r="E593" s="17" t="s">
        <v>1587</v>
      </c>
      <c r="F593" s="17" t="s">
        <v>1457</v>
      </c>
      <c r="G593" s="17"/>
      <c r="H593" s="17"/>
      <c r="I593" s="17"/>
      <c r="J593" s="17"/>
      <c r="K593" s="17"/>
      <c r="L593" s="17"/>
      <c r="M593" s="17"/>
      <c r="N593" s="53"/>
      <c r="O593" s="46" t="s">
        <v>1631</v>
      </c>
      <c r="P593" s="47">
        <v>4</v>
      </c>
      <c r="Q593" s="46" t="s">
        <v>60</v>
      </c>
      <c r="R593" s="14" t="s">
        <v>25</v>
      </c>
      <c r="S593" s="31" t="s">
        <v>2122</v>
      </c>
      <c r="T593" s="48" t="s">
        <v>2133</v>
      </c>
      <c r="U593" s="21">
        <v>3</v>
      </c>
      <c r="V593" s="49" t="s">
        <v>1615</v>
      </c>
    </row>
    <row r="594" spans="1:22" ht="18" customHeight="1" x14ac:dyDescent="0.25">
      <c r="A594" s="29">
        <f>IF(B594&lt;&gt;"",SUBTOTAL(103,$B$11:$B594),"")</f>
        <v>584</v>
      </c>
      <c r="B594" s="18" t="s">
        <v>692</v>
      </c>
      <c r="C594" s="57" t="s">
        <v>527</v>
      </c>
      <c r="D594" s="57" t="s">
        <v>942</v>
      </c>
      <c r="E594" s="17" t="s">
        <v>1159</v>
      </c>
      <c r="F594" s="17" t="s">
        <v>1135</v>
      </c>
      <c r="G594" s="17"/>
      <c r="H594" s="17"/>
      <c r="I594" s="17"/>
      <c r="J594" s="17"/>
      <c r="K594" s="17"/>
      <c r="L594" s="17"/>
      <c r="M594" s="17"/>
      <c r="N594" s="53"/>
      <c r="O594" s="46" t="s">
        <v>1631</v>
      </c>
      <c r="P594" s="47">
        <v>4</v>
      </c>
      <c r="Q594" s="46" t="s">
        <v>60</v>
      </c>
      <c r="R594" s="14" t="s">
        <v>25</v>
      </c>
      <c r="S594" s="31" t="s">
        <v>2122</v>
      </c>
      <c r="T594" s="48" t="s">
        <v>2134</v>
      </c>
      <c r="U594" s="21">
        <v>3</v>
      </c>
      <c r="V594" s="49" t="s">
        <v>1614</v>
      </c>
    </row>
    <row r="595" spans="1:22" ht="18" customHeight="1" x14ac:dyDescent="0.25">
      <c r="A595" s="29">
        <f>IF(B595&lt;&gt;"",SUBTOTAL(103,$B$11:$B595),"")</f>
        <v>585</v>
      </c>
      <c r="B595" s="18" t="s">
        <v>693</v>
      </c>
      <c r="C595" s="57" t="s">
        <v>1050</v>
      </c>
      <c r="D595" s="57" t="s">
        <v>942</v>
      </c>
      <c r="E595" s="17" t="s">
        <v>1501</v>
      </c>
      <c r="F595" s="17" t="s">
        <v>1462</v>
      </c>
      <c r="G595" s="17"/>
      <c r="H595" s="17"/>
      <c r="I595" s="17"/>
      <c r="J595" s="17"/>
      <c r="K595" s="17"/>
      <c r="L595" s="17"/>
      <c r="M595" s="17"/>
      <c r="N595" s="53"/>
      <c r="O595" s="46" t="s">
        <v>1631</v>
      </c>
      <c r="P595" s="47">
        <v>4</v>
      </c>
      <c r="Q595" s="46" t="s">
        <v>60</v>
      </c>
      <c r="R595" s="14" t="s">
        <v>25</v>
      </c>
      <c r="S595" s="31" t="s">
        <v>2122</v>
      </c>
      <c r="T595" s="48" t="s">
        <v>46</v>
      </c>
      <c r="U595" s="21">
        <v>3</v>
      </c>
      <c r="V595" s="49" t="s">
        <v>1615</v>
      </c>
    </row>
    <row r="596" spans="1:22" ht="18" customHeight="1" x14ac:dyDescent="0.25">
      <c r="A596" s="29">
        <f>IF(B596&lt;&gt;"",SUBTOTAL(103,$B$11:$B596),"")</f>
        <v>586</v>
      </c>
      <c r="B596" s="18" t="s">
        <v>694</v>
      </c>
      <c r="C596" s="52" t="s">
        <v>198</v>
      </c>
      <c r="D596" s="52" t="s">
        <v>942</v>
      </c>
      <c r="E596" s="52" t="s">
        <v>1763</v>
      </c>
      <c r="F596" s="53" t="s">
        <v>2099</v>
      </c>
      <c r="G596" s="30"/>
      <c r="H596" s="56"/>
      <c r="I596" s="30"/>
      <c r="J596" s="30"/>
      <c r="K596" s="30"/>
      <c r="L596" s="30"/>
      <c r="M596" s="30"/>
      <c r="N596" s="30"/>
      <c r="O596" s="46" t="s">
        <v>1631</v>
      </c>
      <c r="P596" s="47">
        <v>4</v>
      </c>
      <c r="Q596" s="46" t="s">
        <v>60</v>
      </c>
      <c r="R596" s="14" t="s">
        <v>25</v>
      </c>
      <c r="S596" s="31" t="s">
        <v>2122</v>
      </c>
      <c r="T596" s="48" t="s">
        <v>47</v>
      </c>
      <c r="V596" s="21" t="s">
        <v>2109</v>
      </c>
    </row>
    <row r="597" spans="1:22" ht="18" customHeight="1" x14ac:dyDescent="0.25">
      <c r="A597" s="29">
        <f>IF(B597&lt;&gt;"",SUBTOTAL(103,$B$11:$B597),"")</f>
        <v>587</v>
      </c>
      <c r="B597" s="18" t="s">
        <v>695</v>
      </c>
      <c r="C597" s="52" t="s">
        <v>1015</v>
      </c>
      <c r="D597" s="52" t="s">
        <v>942</v>
      </c>
      <c r="E597" s="52" t="s">
        <v>2029</v>
      </c>
      <c r="F597" s="53" t="s">
        <v>2104</v>
      </c>
      <c r="G597" s="30"/>
      <c r="H597" s="56"/>
      <c r="I597" s="30"/>
      <c r="J597" s="30"/>
      <c r="K597" s="30"/>
      <c r="L597" s="30"/>
      <c r="M597" s="30"/>
      <c r="N597" s="30"/>
      <c r="O597" s="46" t="s">
        <v>1631</v>
      </c>
      <c r="P597" s="47">
        <v>4</v>
      </c>
      <c r="Q597" s="46" t="s">
        <v>60</v>
      </c>
      <c r="R597" s="14" t="s">
        <v>25</v>
      </c>
      <c r="S597" s="31" t="s">
        <v>2122</v>
      </c>
      <c r="T597" s="48" t="s">
        <v>48</v>
      </c>
      <c r="V597" s="21" t="s">
        <v>2110</v>
      </c>
    </row>
    <row r="598" spans="1:22" ht="18" customHeight="1" x14ac:dyDescent="0.25">
      <c r="A598" s="29">
        <f>IF(B598&lt;&gt;"",SUBTOTAL(103,$B$11:$B598),"")</f>
        <v>588</v>
      </c>
      <c r="B598" s="18" t="s">
        <v>696</v>
      </c>
      <c r="C598" s="57" t="s">
        <v>928</v>
      </c>
      <c r="D598" s="57" t="s">
        <v>972</v>
      </c>
      <c r="E598" s="17" t="s">
        <v>1579</v>
      </c>
      <c r="F598" s="17" t="s">
        <v>1457</v>
      </c>
      <c r="G598" s="17"/>
      <c r="H598" s="17"/>
      <c r="I598" s="17"/>
      <c r="J598" s="17"/>
      <c r="K598" s="17"/>
      <c r="L598" s="17"/>
      <c r="M598" s="17"/>
      <c r="N598" s="53"/>
      <c r="O598" s="46" t="s">
        <v>1631</v>
      </c>
      <c r="P598" s="47">
        <v>4</v>
      </c>
      <c r="Q598" s="46" t="s">
        <v>60</v>
      </c>
      <c r="R598" s="14" t="s">
        <v>25</v>
      </c>
      <c r="S598" s="31" t="s">
        <v>2122</v>
      </c>
      <c r="T598" s="48" t="s">
        <v>49</v>
      </c>
      <c r="U598" s="21">
        <v>3</v>
      </c>
      <c r="V598" s="49" t="s">
        <v>1615</v>
      </c>
    </row>
    <row r="599" spans="1:22" ht="18" customHeight="1" x14ac:dyDescent="0.25">
      <c r="A599" s="29">
        <f>IF(B599&lt;&gt;"",SUBTOTAL(103,$B$11:$B599),"")</f>
        <v>589</v>
      </c>
      <c r="B599" s="18" t="s">
        <v>697</v>
      </c>
      <c r="C599" s="52" t="s">
        <v>1619</v>
      </c>
      <c r="D599" s="52" t="s">
        <v>946</v>
      </c>
      <c r="E599" s="52" t="s">
        <v>1902</v>
      </c>
      <c r="F599" s="53" t="s">
        <v>2102</v>
      </c>
      <c r="G599" s="30"/>
      <c r="H599" s="56"/>
      <c r="I599" s="30"/>
      <c r="J599" s="30"/>
      <c r="K599" s="30"/>
      <c r="L599" s="30"/>
      <c r="M599" s="30"/>
      <c r="N599" s="30"/>
      <c r="O599" s="46" t="s">
        <v>1631</v>
      </c>
      <c r="P599" s="47">
        <v>4</v>
      </c>
      <c r="Q599" s="46" t="s">
        <v>60</v>
      </c>
      <c r="R599" s="14" t="s">
        <v>25</v>
      </c>
      <c r="S599" s="31" t="s">
        <v>2122</v>
      </c>
      <c r="T599" s="48" t="s">
        <v>50</v>
      </c>
      <c r="V599" s="21" t="s">
        <v>2109</v>
      </c>
    </row>
    <row r="600" spans="1:22" ht="18" customHeight="1" x14ac:dyDescent="0.25">
      <c r="A600" s="29">
        <f>IF(B600&lt;&gt;"",SUBTOTAL(103,$B$11:$B600),"")</f>
        <v>590</v>
      </c>
      <c r="B600" s="18" t="s">
        <v>698</v>
      </c>
      <c r="C600" s="57" t="s">
        <v>1296</v>
      </c>
      <c r="D600" s="57" t="s">
        <v>946</v>
      </c>
      <c r="E600" s="17" t="s">
        <v>1297</v>
      </c>
      <c r="F600" s="17" t="s">
        <v>1255</v>
      </c>
      <c r="G600" s="17"/>
      <c r="H600" s="17"/>
      <c r="I600" s="17"/>
      <c r="J600" s="17"/>
      <c r="K600" s="17"/>
      <c r="L600" s="17"/>
      <c r="M600" s="17"/>
      <c r="N600" s="53"/>
      <c r="O600" s="46" t="s">
        <v>1631</v>
      </c>
      <c r="P600" s="47">
        <v>4</v>
      </c>
      <c r="Q600" s="46" t="s">
        <v>60</v>
      </c>
      <c r="R600" s="14" t="s">
        <v>25</v>
      </c>
      <c r="S600" s="31" t="s">
        <v>2122</v>
      </c>
      <c r="T600" s="48" t="s">
        <v>51</v>
      </c>
      <c r="U600" s="21">
        <v>3</v>
      </c>
      <c r="V600" s="49" t="s">
        <v>1614</v>
      </c>
    </row>
    <row r="601" spans="1:22" ht="18" customHeight="1" x14ac:dyDescent="0.25">
      <c r="A601" s="29">
        <f>IF(B601&lt;&gt;"",SUBTOTAL(103,$B$11:$B601),"")</f>
        <v>591</v>
      </c>
      <c r="B601" s="18" t="s">
        <v>699</v>
      </c>
      <c r="C601" s="52" t="s">
        <v>916</v>
      </c>
      <c r="D601" s="52" t="s">
        <v>946</v>
      </c>
      <c r="E601" s="52" t="s">
        <v>2030</v>
      </c>
      <c r="F601" s="53" t="s">
        <v>2104</v>
      </c>
      <c r="G601" s="30"/>
      <c r="H601" s="56"/>
      <c r="I601" s="30"/>
      <c r="J601" s="30"/>
      <c r="K601" s="30"/>
      <c r="L601" s="30"/>
      <c r="M601" s="30"/>
      <c r="N601" s="30"/>
      <c r="O601" s="46" t="s">
        <v>1631</v>
      </c>
      <c r="P601" s="47">
        <v>4</v>
      </c>
      <c r="Q601" s="46" t="s">
        <v>60</v>
      </c>
      <c r="R601" s="14" t="s">
        <v>25</v>
      </c>
      <c r="S601" s="31" t="s">
        <v>2122</v>
      </c>
      <c r="T601" s="48" t="s">
        <v>52</v>
      </c>
      <c r="V601" s="21" t="s">
        <v>2110</v>
      </c>
    </row>
    <row r="602" spans="1:22" ht="18" customHeight="1" x14ac:dyDescent="0.25">
      <c r="A602" s="29">
        <f>IF(B602&lt;&gt;"",SUBTOTAL(103,$B$11:$B602),"")</f>
        <v>592</v>
      </c>
      <c r="B602" s="18" t="s">
        <v>700</v>
      </c>
      <c r="C602" s="57" t="s">
        <v>916</v>
      </c>
      <c r="D602" s="57" t="s">
        <v>946</v>
      </c>
      <c r="E602" s="17" t="s">
        <v>1538</v>
      </c>
      <c r="F602" s="17" t="s">
        <v>1462</v>
      </c>
      <c r="G602" s="17"/>
      <c r="H602" s="17"/>
      <c r="I602" s="17"/>
      <c r="J602" s="17"/>
      <c r="K602" s="17"/>
      <c r="L602" s="17"/>
      <c r="M602" s="17"/>
      <c r="N602" s="53"/>
      <c r="O602" s="46" t="s">
        <v>1631</v>
      </c>
      <c r="P602" s="47">
        <v>4</v>
      </c>
      <c r="Q602" s="46" t="s">
        <v>60</v>
      </c>
      <c r="R602" s="14" t="s">
        <v>25</v>
      </c>
      <c r="S602" s="31" t="s">
        <v>2122</v>
      </c>
      <c r="T602" s="48" t="s">
        <v>53</v>
      </c>
      <c r="U602" s="21">
        <v>3</v>
      </c>
      <c r="V602" s="49" t="s">
        <v>1615</v>
      </c>
    </row>
    <row r="603" spans="1:22" ht="18" customHeight="1" x14ac:dyDescent="0.25">
      <c r="A603" s="29">
        <f>IF(B603&lt;&gt;"",SUBTOTAL(103,$B$11:$B603),"")</f>
        <v>593</v>
      </c>
      <c r="B603" s="18" t="s">
        <v>701</v>
      </c>
      <c r="C603" s="52" t="s">
        <v>527</v>
      </c>
      <c r="D603" s="52" t="s">
        <v>1022</v>
      </c>
      <c r="E603" s="52" t="s">
        <v>2080</v>
      </c>
      <c r="F603" s="53" t="s">
        <v>2105</v>
      </c>
      <c r="G603" s="30"/>
      <c r="H603" s="56"/>
      <c r="I603" s="30"/>
      <c r="J603" s="30"/>
      <c r="K603" s="30"/>
      <c r="L603" s="30"/>
      <c r="M603" s="30"/>
      <c r="N603" s="30"/>
      <c r="O603" s="46" t="s">
        <v>1631</v>
      </c>
      <c r="P603" s="47">
        <v>4</v>
      </c>
      <c r="Q603" s="46" t="s">
        <v>60</v>
      </c>
      <c r="R603" s="14" t="s">
        <v>25</v>
      </c>
      <c r="S603" s="31" t="s">
        <v>2122</v>
      </c>
      <c r="T603" s="48" t="s">
        <v>54</v>
      </c>
      <c r="V603" s="21" t="s">
        <v>2110</v>
      </c>
    </row>
    <row r="604" spans="1:22" ht="18" customHeight="1" x14ac:dyDescent="0.25">
      <c r="A604" s="29">
        <f>IF(B604&lt;&gt;"",SUBTOTAL(103,$B$11:$B604),"")</f>
        <v>594</v>
      </c>
      <c r="B604" s="18" t="s">
        <v>702</v>
      </c>
      <c r="C604" s="57" t="s">
        <v>1127</v>
      </c>
      <c r="D604" s="57" t="s">
        <v>1001</v>
      </c>
      <c r="E604" s="17" t="s">
        <v>1174</v>
      </c>
      <c r="F604" s="17" t="s">
        <v>1129</v>
      </c>
      <c r="G604" s="17"/>
      <c r="H604" s="17"/>
      <c r="I604" s="17"/>
      <c r="J604" s="17"/>
      <c r="K604" s="17"/>
      <c r="L604" s="17"/>
      <c r="M604" s="17"/>
      <c r="N604" s="53"/>
      <c r="O604" s="46" t="s">
        <v>1631</v>
      </c>
      <c r="P604" s="47">
        <v>4</v>
      </c>
      <c r="Q604" s="46" t="s">
        <v>60</v>
      </c>
      <c r="R604" s="14" t="s">
        <v>25</v>
      </c>
      <c r="S604" s="31" t="s">
        <v>2122</v>
      </c>
      <c r="T604" s="48" t="s">
        <v>55</v>
      </c>
      <c r="U604" s="21">
        <v>3</v>
      </c>
      <c r="V604" s="49" t="s">
        <v>1614</v>
      </c>
    </row>
    <row r="605" spans="1:22" ht="18" customHeight="1" x14ac:dyDescent="0.25">
      <c r="A605" s="29">
        <f>IF(B605&lt;&gt;"",SUBTOTAL(103,$B$11:$B605),"")</f>
        <v>595</v>
      </c>
      <c r="B605" s="18" t="s">
        <v>703</v>
      </c>
      <c r="C605" s="52" t="s">
        <v>218</v>
      </c>
      <c r="D605" s="52" t="s">
        <v>1001</v>
      </c>
      <c r="E605" s="52" t="s">
        <v>1745</v>
      </c>
      <c r="F605" s="53" t="s">
        <v>2099</v>
      </c>
      <c r="G605" s="30"/>
      <c r="H605" s="56"/>
      <c r="I605" s="30"/>
      <c r="J605" s="30"/>
      <c r="K605" s="30"/>
      <c r="L605" s="30"/>
      <c r="M605" s="30"/>
      <c r="N605" s="30"/>
      <c r="O605" s="46" t="s">
        <v>1631</v>
      </c>
      <c r="P605" s="47">
        <v>4</v>
      </c>
      <c r="Q605" s="46" t="s">
        <v>60</v>
      </c>
      <c r="R605" s="14" t="s">
        <v>25</v>
      </c>
      <c r="S605" s="31" t="s">
        <v>2122</v>
      </c>
      <c r="T605" s="48" t="s">
        <v>56</v>
      </c>
      <c r="V605" s="21" t="s">
        <v>2109</v>
      </c>
    </row>
    <row r="606" spans="1:22" ht="18" customHeight="1" x14ac:dyDescent="0.25">
      <c r="A606" s="29">
        <f>IF(B606&lt;&gt;"",SUBTOTAL(103,$B$11:$B606),"")</f>
        <v>596</v>
      </c>
      <c r="B606" s="18" t="s">
        <v>704</v>
      </c>
      <c r="C606" s="52" t="s">
        <v>2003</v>
      </c>
      <c r="D606" s="52" t="s">
        <v>1001</v>
      </c>
      <c r="E606" s="52" t="s">
        <v>2004</v>
      </c>
      <c r="F606" s="53" t="s">
        <v>2103</v>
      </c>
      <c r="G606" s="30"/>
      <c r="H606" s="56"/>
      <c r="I606" s="30"/>
      <c r="J606" s="30"/>
      <c r="K606" s="30"/>
      <c r="L606" s="30"/>
      <c r="M606" s="30"/>
      <c r="N606" s="30"/>
      <c r="O606" s="46" t="s">
        <v>1631</v>
      </c>
      <c r="P606" s="47">
        <v>4</v>
      </c>
      <c r="Q606" s="46" t="s">
        <v>60</v>
      </c>
      <c r="R606" s="14" t="s">
        <v>25</v>
      </c>
      <c r="S606" s="31" t="s">
        <v>2122</v>
      </c>
      <c r="T606" s="48" t="s">
        <v>57</v>
      </c>
      <c r="V606" s="21" t="s">
        <v>2110</v>
      </c>
    </row>
    <row r="607" spans="1:22" ht="18" customHeight="1" x14ac:dyDescent="0.25">
      <c r="A607" s="29">
        <f>IF(B607&lt;&gt;"",SUBTOTAL(103,$B$11:$B607),"")</f>
        <v>597</v>
      </c>
      <c r="B607" s="18" t="s">
        <v>705</v>
      </c>
      <c r="C607" s="57" t="s">
        <v>218</v>
      </c>
      <c r="D607" s="57" t="s">
        <v>965</v>
      </c>
      <c r="E607" s="17" t="s">
        <v>1325</v>
      </c>
      <c r="F607" s="17" t="s">
        <v>1255</v>
      </c>
      <c r="G607" s="17"/>
      <c r="H607" s="17"/>
      <c r="I607" s="17"/>
      <c r="J607" s="17"/>
      <c r="K607" s="17"/>
      <c r="L607" s="17"/>
      <c r="M607" s="17"/>
      <c r="N607" s="53"/>
      <c r="O607" s="46" t="s">
        <v>1631</v>
      </c>
      <c r="P607" s="47">
        <v>4</v>
      </c>
      <c r="Q607" s="46" t="s">
        <v>60</v>
      </c>
      <c r="R607" s="14" t="s">
        <v>25</v>
      </c>
      <c r="S607" s="31" t="s">
        <v>2122</v>
      </c>
      <c r="T607" s="48" t="s">
        <v>58</v>
      </c>
      <c r="U607" s="21">
        <v>3</v>
      </c>
      <c r="V607" s="49" t="s">
        <v>1614</v>
      </c>
    </row>
    <row r="608" spans="1:22" ht="18" customHeight="1" x14ac:dyDescent="0.25">
      <c r="A608" s="29">
        <f>IF(B608&lt;&gt;"",SUBTOTAL(103,$B$11:$B608),"")</f>
        <v>598</v>
      </c>
      <c r="B608" s="18" t="s">
        <v>706</v>
      </c>
      <c r="C608" s="57" t="s">
        <v>1458</v>
      </c>
      <c r="D608" s="57" t="s">
        <v>954</v>
      </c>
      <c r="E608" s="17" t="s">
        <v>1459</v>
      </c>
      <c r="F608" s="17" t="s">
        <v>1457</v>
      </c>
      <c r="G608" s="17"/>
      <c r="H608" s="17"/>
      <c r="I608" s="17"/>
      <c r="J608" s="17"/>
      <c r="K608" s="17"/>
      <c r="L608" s="17"/>
      <c r="M608" s="17"/>
      <c r="N608" s="53"/>
      <c r="O608" s="46" t="s">
        <v>1631</v>
      </c>
      <c r="P608" s="47">
        <v>4</v>
      </c>
      <c r="Q608" s="46" t="s">
        <v>60</v>
      </c>
      <c r="R608" s="14" t="s">
        <v>25</v>
      </c>
      <c r="S608" s="31" t="s">
        <v>2122</v>
      </c>
      <c r="T608" s="48" t="s">
        <v>59</v>
      </c>
      <c r="U608" s="21">
        <v>3</v>
      </c>
      <c r="V608" s="49" t="s">
        <v>1615</v>
      </c>
    </row>
    <row r="609" spans="1:22" ht="18" customHeight="1" x14ac:dyDescent="0.25">
      <c r="A609" s="29">
        <f>IF(B609&lt;&gt;"",SUBTOTAL(103,$B$11:$B609),"")</f>
        <v>599</v>
      </c>
      <c r="B609" s="18" t="s">
        <v>707</v>
      </c>
      <c r="C609" s="52" t="s">
        <v>379</v>
      </c>
      <c r="D609" s="52" t="s">
        <v>954</v>
      </c>
      <c r="E609" s="52" t="s">
        <v>1746</v>
      </c>
      <c r="F609" s="53" t="s">
        <v>2100</v>
      </c>
      <c r="G609" s="30"/>
      <c r="H609" s="56"/>
      <c r="I609" s="30"/>
      <c r="J609" s="30"/>
      <c r="K609" s="30"/>
      <c r="L609" s="30"/>
      <c r="M609" s="30"/>
      <c r="N609" s="30"/>
      <c r="O609" s="46" t="s">
        <v>1631</v>
      </c>
      <c r="P609" s="47">
        <v>4</v>
      </c>
      <c r="Q609" s="46" t="s">
        <v>60</v>
      </c>
      <c r="R609" s="14" t="s">
        <v>25</v>
      </c>
      <c r="S609" s="31" t="s">
        <v>2122</v>
      </c>
      <c r="T609" s="48" t="s">
        <v>60</v>
      </c>
      <c r="V609" s="21" t="s">
        <v>2109</v>
      </c>
    </row>
    <row r="610" spans="1:22" ht="18" customHeight="1" x14ac:dyDescent="0.25">
      <c r="A610" s="29">
        <f>IF(B610&lt;&gt;"",SUBTOTAL(103,$B$11:$B610),"")</f>
        <v>600</v>
      </c>
      <c r="B610" s="18" t="s">
        <v>708</v>
      </c>
      <c r="C610" s="52" t="s">
        <v>1618</v>
      </c>
      <c r="D610" s="52" t="s">
        <v>954</v>
      </c>
      <c r="E610" s="52" t="s">
        <v>2081</v>
      </c>
      <c r="F610" s="53" t="s">
        <v>2105</v>
      </c>
      <c r="G610" s="30"/>
      <c r="H610" s="56"/>
      <c r="I610" s="30"/>
      <c r="J610" s="30"/>
      <c r="K610" s="30"/>
      <c r="L610" s="30"/>
      <c r="M610" s="30"/>
      <c r="N610" s="30"/>
      <c r="O610" s="46" t="s">
        <v>1631</v>
      </c>
      <c r="P610" s="47">
        <v>4</v>
      </c>
      <c r="Q610" s="46" t="s">
        <v>60</v>
      </c>
      <c r="R610" s="14" t="s">
        <v>25</v>
      </c>
      <c r="S610" s="31" t="s">
        <v>2122</v>
      </c>
      <c r="T610" s="48" t="s">
        <v>61</v>
      </c>
      <c r="V610" s="21" t="s">
        <v>2110</v>
      </c>
    </row>
    <row r="611" spans="1:22" ht="18" customHeight="1" x14ac:dyDescent="0.25">
      <c r="A611" s="29">
        <f>IF(B611&lt;&gt;"",SUBTOTAL(103,$B$11:$B611),"")</f>
        <v>601</v>
      </c>
      <c r="B611" s="18" t="s">
        <v>709</v>
      </c>
      <c r="C611" s="57" t="s">
        <v>1075</v>
      </c>
      <c r="D611" s="57" t="s">
        <v>954</v>
      </c>
      <c r="E611" s="17" t="s">
        <v>1470</v>
      </c>
      <c r="F611" s="17" t="s">
        <v>1462</v>
      </c>
      <c r="G611" s="17"/>
      <c r="H611" s="17"/>
      <c r="I611" s="17"/>
      <c r="J611" s="17"/>
      <c r="K611" s="17"/>
      <c r="L611" s="17"/>
      <c r="M611" s="17"/>
      <c r="N611" s="53"/>
      <c r="O611" s="46" t="s">
        <v>1632</v>
      </c>
      <c r="P611" s="47">
        <v>1</v>
      </c>
      <c r="Q611" s="46" t="s">
        <v>61</v>
      </c>
      <c r="R611" s="14" t="s">
        <v>23</v>
      </c>
      <c r="S611" s="31" t="s">
        <v>2123</v>
      </c>
      <c r="T611" s="48" t="s">
        <v>2126</v>
      </c>
      <c r="U611" s="21">
        <v>3</v>
      </c>
      <c r="V611" s="49" t="s">
        <v>1615</v>
      </c>
    </row>
    <row r="612" spans="1:22" ht="18" customHeight="1" x14ac:dyDescent="0.25">
      <c r="A612" s="29">
        <f>IF(B612&lt;&gt;"",SUBTOTAL(103,$B$11:$B612),"")</f>
        <v>602</v>
      </c>
      <c r="B612" s="18" t="s">
        <v>710</v>
      </c>
      <c r="C612" s="52" t="s">
        <v>721</v>
      </c>
      <c r="D612" s="52" t="s">
        <v>954</v>
      </c>
      <c r="E612" s="52" t="s">
        <v>1881</v>
      </c>
      <c r="F612" s="53" t="s">
        <v>2101</v>
      </c>
      <c r="G612" s="30"/>
      <c r="H612" s="56"/>
      <c r="I612" s="30"/>
      <c r="J612" s="30"/>
      <c r="K612" s="30"/>
      <c r="L612" s="30"/>
      <c r="M612" s="30"/>
      <c r="N612" s="30"/>
      <c r="O612" s="46" t="s">
        <v>1632</v>
      </c>
      <c r="P612" s="47">
        <v>1</v>
      </c>
      <c r="Q612" s="46" t="s">
        <v>61</v>
      </c>
      <c r="R612" s="14" t="s">
        <v>23</v>
      </c>
      <c r="S612" s="31" t="s">
        <v>2123</v>
      </c>
      <c r="T612" s="48" t="s">
        <v>2127</v>
      </c>
      <c r="V612" s="21" t="s">
        <v>2109</v>
      </c>
    </row>
    <row r="613" spans="1:22" ht="18" customHeight="1" x14ac:dyDescent="0.25">
      <c r="A613" s="29">
        <f>IF(B613&lt;&gt;"",SUBTOTAL(103,$B$11:$B613),"")</f>
        <v>603</v>
      </c>
      <c r="B613" s="18" t="s">
        <v>711</v>
      </c>
      <c r="C613" s="52" t="s">
        <v>349</v>
      </c>
      <c r="D613" s="52" t="s">
        <v>954</v>
      </c>
      <c r="E613" s="52" t="s">
        <v>2005</v>
      </c>
      <c r="F613" s="53" t="s">
        <v>2104</v>
      </c>
      <c r="G613" s="30"/>
      <c r="H613" s="56"/>
      <c r="I613" s="30"/>
      <c r="J613" s="30"/>
      <c r="K613" s="30"/>
      <c r="L613" s="30"/>
      <c r="M613" s="30"/>
      <c r="N613" s="30"/>
      <c r="O613" s="46" t="s">
        <v>1632</v>
      </c>
      <c r="P613" s="47">
        <v>1</v>
      </c>
      <c r="Q613" s="46" t="s">
        <v>61</v>
      </c>
      <c r="R613" s="14" t="s">
        <v>23</v>
      </c>
      <c r="S613" s="31" t="s">
        <v>2123</v>
      </c>
      <c r="T613" s="48" t="s">
        <v>2128</v>
      </c>
      <c r="V613" s="21" t="s">
        <v>2110</v>
      </c>
    </row>
    <row r="614" spans="1:22" ht="18" customHeight="1" x14ac:dyDescent="0.25">
      <c r="A614" s="29">
        <f>IF(B614&lt;&gt;"",SUBTOTAL(103,$B$11:$B614),"")</f>
        <v>604</v>
      </c>
      <c r="B614" s="18" t="s">
        <v>712</v>
      </c>
      <c r="C614" s="57" t="s">
        <v>902</v>
      </c>
      <c r="D614" s="57" t="s">
        <v>954</v>
      </c>
      <c r="E614" s="17" t="s">
        <v>1276</v>
      </c>
      <c r="F614" s="17" t="s">
        <v>1258</v>
      </c>
      <c r="G614" s="17"/>
      <c r="H614" s="17"/>
      <c r="I614" s="17"/>
      <c r="J614" s="17"/>
      <c r="K614" s="17"/>
      <c r="L614" s="17"/>
      <c r="M614" s="17"/>
      <c r="N614" s="53"/>
      <c r="O614" s="46" t="s">
        <v>1632</v>
      </c>
      <c r="P614" s="47">
        <v>1</v>
      </c>
      <c r="Q614" s="46" t="s">
        <v>61</v>
      </c>
      <c r="R614" s="14" t="s">
        <v>23</v>
      </c>
      <c r="S614" s="31" t="s">
        <v>2123</v>
      </c>
      <c r="T614" s="48" t="s">
        <v>2129</v>
      </c>
      <c r="U614" s="21">
        <v>3</v>
      </c>
      <c r="V614" s="49" t="s">
        <v>1614</v>
      </c>
    </row>
    <row r="615" spans="1:22" ht="18" customHeight="1" x14ac:dyDescent="0.25">
      <c r="A615" s="29">
        <f>IF(B615&lt;&gt;"",SUBTOTAL(103,$B$11:$B615),"")</f>
        <v>605</v>
      </c>
      <c r="B615" s="18" t="s">
        <v>713</v>
      </c>
      <c r="C615" s="57" t="s">
        <v>1398</v>
      </c>
      <c r="D615" s="57" t="s">
        <v>954</v>
      </c>
      <c r="E615" s="17" t="s">
        <v>1399</v>
      </c>
      <c r="F615" s="17" t="s">
        <v>1388</v>
      </c>
      <c r="G615" s="17"/>
      <c r="H615" s="17"/>
      <c r="I615" s="17"/>
      <c r="J615" s="17"/>
      <c r="K615" s="17"/>
      <c r="L615" s="17"/>
      <c r="M615" s="17"/>
      <c r="N615" s="53"/>
      <c r="O615" s="46" t="s">
        <v>1632</v>
      </c>
      <c r="P615" s="47">
        <v>1</v>
      </c>
      <c r="Q615" s="46" t="s">
        <v>61</v>
      </c>
      <c r="R615" s="14" t="s">
        <v>23</v>
      </c>
      <c r="S615" s="31" t="s">
        <v>2123</v>
      </c>
      <c r="T615" s="48" t="s">
        <v>2130</v>
      </c>
      <c r="U615" s="21">
        <v>3</v>
      </c>
      <c r="V615" s="49" t="s">
        <v>1614</v>
      </c>
    </row>
    <row r="616" spans="1:22" ht="18" customHeight="1" x14ac:dyDescent="0.25">
      <c r="A616" s="29">
        <f>IF(B616&lt;&gt;"",SUBTOTAL(103,$B$11:$B616),"")</f>
        <v>606</v>
      </c>
      <c r="B616" s="18" t="s">
        <v>714</v>
      </c>
      <c r="C616" s="52" t="s">
        <v>887</v>
      </c>
      <c r="D616" s="52" t="s">
        <v>954</v>
      </c>
      <c r="E616" s="52" t="s">
        <v>1882</v>
      </c>
      <c r="F616" s="53" t="s">
        <v>2102</v>
      </c>
      <c r="G616" s="30"/>
      <c r="H616" s="56"/>
      <c r="I616" s="30"/>
      <c r="J616" s="30"/>
      <c r="K616" s="30"/>
      <c r="L616" s="30"/>
      <c r="M616" s="30"/>
      <c r="N616" s="30"/>
      <c r="O616" s="46" t="s">
        <v>1632</v>
      </c>
      <c r="P616" s="47">
        <v>1</v>
      </c>
      <c r="Q616" s="46" t="s">
        <v>61</v>
      </c>
      <c r="R616" s="14" t="s">
        <v>23</v>
      </c>
      <c r="S616" s="31" t="s">
        <v>2123</v>
      </c>
      <c r="T616" s="48" t="s">
        <v>2131</v>
      </c>
      <c r="V616" s="21" t="s">
        <v>2109</v>
      </c>
    </row>
    <row r="617" spans="1:22" ht="18" customHeight="1" x14ac:dyDescent="0.25">
      <c r="A617" s="29">
        <f>IF(B617&lt;&gt;"",SUBTOTAL(103,$B$11:$B617),"")</f>
        <v>607</v>
      </c>
      <c r="B617" s="18" t="s">
        <v>715</v>
      </c>
      <c r="C617" s="57" t="s">
        <v>1150</v>
      </c>
      <c r="D617" s="57" t="s">
        <v>954</v>
      </c>
      <c r="E617" s="17" t="s">
        <v>1151</v>
      </c>
      <c r="F617" s="17" t="s">
        <v>1135</v>
      </c>
      <c r="G617" s="17"/>
      <c r="H617" s="17"/>
      <c r="I617" s="17"/>
      <c r="J617" s="17"/>
      <c r="K617" s="17"/>
      <c r="L617" s="17"/>
      <c r="M617" s="17"/>
      <c r="N617" s="53"/>
      <c r="O617" s="46" t="s">
        <v>1632</v>
      </c>
      <c r="P617" s="47">
        <v>1</v>
      </c>
      <c r="Q617" s="46" t="s">
        <v>61</v>
      </c>
      <c r="R617" s="14" t="s">
        <v>23</v>
      </c>
      <c r="S617" s="31" t="s">
        <v>2123</v>
      </c>
      <c r="T617" s="48" t="s">
        <v>2132</v>
      </c>
      <c r="U617" s="21">
        <v>3</v>
      </c>
      <c r="V617" s="49" t="s">
        <v>1614</v>
      </c>
    </row>
    <row r="618" spans="1:22" ht="18" customHeight="1" x14ac:dyDescent="0.25">
      <c r="A618" s="29">
        <f>IF(B618&lt;&gt;"",SUBTOTAL(103,$B$11:$B618),"")</f>
        <v>608</v>
      </c>
      <c r="B618" s="18" t="s">
        <v>716</v>
      </c>
      <c r="C618" s="57" t="s">
        <v>888</v>
      </c>
      <c r="D618" s="57" t="s">
        <v>954</v>
      </c>
      <c r="E618" s="17" t="s">
        <v>1155</v>
      </c>
      <c r="F618" s="17" t="s">
        <v>1129</v>
      </c>
      <c r="G618" s="17"/>
      <c r="H618" s="17"/>
      <c r="I618" s="17"/>
      <c r="J618" s="17"/>
      <c r="K618" s="17"/>
      <c r="L618" s="17"/>
      <c r="M618" s="17"/>
      <c r="N618" s="53"/>
      <c r="O618" s="46" t="s">
        <v>1632</v>
      </c>
      <c r="P618" s="47">
        <v>1</v>
      </c>
      <c r="Q618" s="46" t="s">
        <v>61</v>
      </c>
      <c r="R618" s="14" t="s">
        <v>23</v>
      </c>
      <c r="S618" s="31" t="s">
        <v>2123</v>
      </c>
      <c r="T618" s="48" t="s">
        <v>2133</v>
      </c>
      <c r="U618" s="21">
        <v>3</v>
      </c>
      <c r="V618" s="49" t="s">
        <v>1614</v>
      </c>
    </row>
    <row r="619" spans="1:22" ht="18" customHeight="1" x14ac:dyDescent="0.25">
      <c r="A619" s="29">
        <f>IF(B619&lt;&gt;"",SUBTOTAL(103,$B$11:$B619),"")</f>
        <v>609</v>
      </c>
      <c r="B619" s="18" t="s">
        <v>717</v>
      </c>
      <c r="C619" s="57" t="s">
        <v>1055</v>
      </c>
      <c r="D619" s="57" t="s">
        <v>954</v>
      </c>
      <c r="E619" s="17" t="s">
        <v>1313</v>
      </c>
      <c r="F619" s="17" t="s">
        <v>1255</v>
      </c>
      <c r="G619" s="17"/>
      <c r="H619" s="17"/>
      <c r="I619" s="17"/>
      <c r="J619" s="17"/>
      <c r="K619" s="17"/>
      <c r="L619" s="17"/>
      <c r="M619" s="17"/>
      <c r="N619" s="53"/>
      <c r="O619" s="46" t="s">
        <v>1632</v>
      </c>
      <c r="P619" s="47">
        <v>1</v>
      </c>
      <c r="Q619" s="46" t="s">
        <v>61</v>
      </c>
      <c r="R619" s="14" t="s">
        <v>23</v>
      </c>
      <c r="S619" s="31" t="s">
        <v>2123</v>
      </c>
      <c r="T619" s="48" t="s">
        <v>2134</v>
      </c>
      <c r="U619" s="21">
        <v>3</v>
      </c>
      <c r="V619" s="49" t="s">
        <v>1614</v>
      </c>
    </row>
    <row r="620" spans="1:22" ht="18" customHeight="1" x14ac:dyDescent="0.25">
      <c r="A620" s="29">
        <f>IF(B620&lt;&gt;"",SUBTOTAL(103,$B$11:$B620),"")</f>
        <v>610</v>
      </c>
      <c r="B620" s="18" t="s">
        <v>718</v>
      </c>
      <c r="C620" s="57" t="s">
        <v>871</v>
      </c>
      <c r="D620" s="57" t="s">
        <v>954</v>
      </c>
      <c r="E620" s="17" t="s">
        <v>1316</v>
      </c>
      <c r="F620" s="17" t="s">
        <v>1258</v>
      </c>
      <c r="G620" s="17"/>
      <c r="H620" s="17"/>
      <c r="I620" s="17"/>
      <c r="J620" s="17"/>
      <c r="K620" s="17"/>
      <c r="L620" s="17"/>
      <c r="M620" s="17"/>
      <c r="N620" s="53"/>
      <c r="O620" s="46" t="s">
        <v>1632</v>
      </c>
      <c r="P620" s="47">
        <v>1</v>
      </c>
      <c r="Q620" s="46" t="s">
        <v>61</v>
      </c>
      <c r="R620" s="14" t="s">
        <v>23</v>
      </c>
      <c r="S620" s="31" t="s">
        <v>2123</v>
      </c>
      <c r="T620" s="48" t="s">
        <v>46</v>
      </c>
      <c r="U620" s="21">
        <v>3</v>
      </c>
      <c r="V620" s="49" t="s">
        <v>1614</v>
      </c>
    </row>
    <row r="621" spans="1:22" ht="18" customHeight="1" x14ac:dyDescent="0.25">
      <c r="A621" s="29">
        <f>IF(B621&lt;&gt;"",SUBTOTAL(103,$B$11:$B621),"")</f>
        <v>611</v>
      </c>
      <c r="B621" s="18" t="s">
        <v>719</v>
      </c>
      <c r="C621" s="57" t="s">
        <v>871</v>
      </c>
      <c r="D621" s="57" t="s">
        <v>954</v>
      </c>
      <c r="E621" s="17" t="s">
        <v>1527</v>
      </c>
      <c r="F621" s="17" t="s">
        <v>1457</v>
      </c>
      <c r="G621" s="17"/>
      <c r="H621" s="17"/>
      <c r="I621" s="17"/>
      <c r="J621" s="17"/>
      <c r="K621" s="17"/>
      <c r="L621" s="17"/>
      <c r="M621" s="17"/>
      <c r="N621" s="53"/>
      <c r="O621" s="46" t="s">
        <v>1632</v>
      </c>
      <c r="P621" s="47">
        <v>1</v>
      </c>
      <c r="Q621" s="46" t="s">
        <v>61</v>
      </c>
      <c r="R621" s="14" t="s">
        <v>23</v>
      </c>
      <c r="S621" s="31" t="s">
        <v>2123</v>
      </c>
      <c r="T621" s="48" t="s">
        <v>47</v>
      </c>
      <c r="U621" s="21">
        <v>3</v>
      </c>
      <c r="V621" s="49" t="s">
        <v>1615</v>
      </c>
    </row>
    <row r="622" spans="1:22" ht="18" customHeight="1" x14ac:dyDescent="0.25">
      <c r="A622" s="29">
        <f>IF(B622&lt;&gt;"",SUBTOTAL(103,$B$11:$B622),"")</f>
        <v>612</v>
      </c>
      <c r="B622" s="18" t="s">
        <v>720</v>
      </c>
      <c r="C622" s="52" t="s">
        <v>218</v>
      </c>
      <c r="D622" s="52" t="s">
        <v>954</v>
      </c>
      <c r="E622" s="52" t="s">
        <v>2006</v>
      </c>
      <c r="F622" s="53" t="s">
        <v>2103</v>
      </c>
      <c r="G622" s="30"/>
      <c r="H622" s="56"/>
      <c r="I622" s="30"/>
      <c r="J622" s="30"/>
      <c r="K622" s="30"/>
      <c r="L622" s="30"/>
      <c r="M622" s="30"/>
      <c r="N622" s="30"/>
      <c r="O622" s="46" t="s">
        <v>1632</v>
      </c>
      <c r="P622" s="47">
        <v>1</v>
      </c>
      <c r="Q622" s="46" t="s">
        <v>61</v>
      </c>
      <c r="R622" s="14" t="s">
        <v>23</v>
      </c>
      <c r="S622" s="31" t="s">
        <v>2123</v>
      </c>
      <c r="T622" s="48" t="s">
        <v>48</v>
      </c>
      <c r="V622" s="21" t="s">
        <v>2110</v>
      </c>
    </row>
    <row r="623" spans="1:22" ht="18" customHeight="1" x14ac:dyDescent="0.25">
      <c r="A623" s="29">
        <f>IF(B623&lt;&gt;"",SUBTOTAL(103,$B$11:$B623),"")</f>
        <v>613</v>
      </c>
      <c r="B623" s="18" t="s">
        <v>722</v>
      </c>
      <c r="C623" s="52" t="s">
        <v>203</v>
      </c>
      <c r="D623" s="52" t="s">
        <v>954</v>
      </c>
      <c r="E623" s="52" t="s">
        <v>1747</v>
      </c>
      <c r="F623" s="53" t="s">
        <v>2099</v>
      </c>
      <c r="G623" s="30"/>
      <c r="H623" s="56"/>
      <c r="I623" s="30"/>
      <c r="J623" s="30"/>
      <c r="K623" s="30"/>
      <c r="L623" s="30"/>
      <c r="M623" s="30"/>
      <c r="N623" s="30"/>
      <c r="O623" s="46" t="s">
        <v>1632</v>
      </c>
      <c r="P623" s="47">
        <v>1</v>
      </c>
      <c r="Q623" s="46" t="s">
        <v>61</v>
      </c>
      <c r="R623" s="14" t="s">
        <v>23</v>
      </c>
      <c r="S623" s="31" t="s">
        <v>2123</v>
      </c>
      <c r="T623" s="48" t="s">
        <v>49</v>
      </c>
      <c r="V623" s="21" t="s">
        <v>2109</v>
      </c>
    </row>
    <row r="624" spans="1:22" ht="18" customHeight="1" x14ac:dyDescent="0.25">
      <c r="A624" s="29">
        <f>IF(B624&lt;&gt;"",SUBTOTAL(103,$B$11:$B624),"")</f>
        <v>614</v>
      </c>
      <c r="B624" s="18" t="s">
        <v>724</v>
      </c>
      <c r="C624" s="52" t="s">
        <v>203</v>
      </c>
      <c r="D624" s="52" t="s">
        <v>954</v>
      </c>
      <c r="E624" s="52" t="s">
        <v>1748</v>
      </c>
      <c r="F624" s="53" t="s">
        <v>2100</v>
      </c>
      <c r="G624" s="30"/>
      <c r="H624" s="56"/>
      <c r="I624" s="30"/>
      <c r="J624" s="30"/>
      <c r="K624" s="30"/>
      <c r="L624" s="30"/>
      <c r="M624" s="30"/>
      <c r="N624" s="30"/>
      <c r="O624" s="46" t="s">
        <v>1632</v>
      </c>
      <c r="P624" s="47">
        <v>1</v>
      </c>
      <c r="Q624" s="46" t="s">
        <v>61</v>
      </c>
      <c r="R624" s="14" t="s">
        <v>23</v>
      </c>
      <c r="S624" s="31" t="s">
        <v>2123</v>
      </c>
      <c r="T624" s="48" t="s">
        <v>50</v>
      </c>
      <c r="V624" s="21" t="s">
        <v>2109</v>
      </c>
    </row>
    <row r="625" spans="1:22" ht="18" customHeight="1" x14ac:dyDescent="0.25">
      <c r="A625" s="29">
        <f>IF(B625&lt;&gt;"",SUBTOTAL(103,$B$11:$B625),"")</f>
        <v>615</v>
      </c>
      <c r="B625" s="18" t="s">
        <v>725</v>
      </c>
      <c r="C625" s="57" t="s">
        <v>203</v>
      </c>
      <c r="D625" s="57" t="s">
        <v>954</v>
      </c>
      <c r="E625" s="17" t="s">
        <v>1433</v>
      </c>
      <c r="F625" s="17" t="s">
        <v>1388</v>
      </c>
      <c r="G625" s="17"/>
      <c r="H625" s="17"/>
      <c r="I625" s="17"/>
      <c r="J625" s="17"/>
      <c r="K625" s="17"/>
      <c r="L625" s="17"/>
      <c r="M625" s="17"/>
      <c r="N625" s="53"/>
      <c r="O625" s="46" t="s">
        <v>1632</v>
      </c>
      <c r="P625" s="47">
        <v>1</v>
      </c>
      <c r="Q625" s="46" t="s">
        <v>61</v>
      </c>
      <c r="R625" s="14" t="s">
        <v>23</v>
      </c>
      <c r="S625" s="31" t="s">
        <v>2123</v>
      </c>
      <c r="T625" s="48" t="s">
        <v>51</v>
      </c>
      <c r="U625" s="21">
        <v>3</v>
      </c>
      <c r="V625" s="49" t="s">
        <v>1614</v>
      </c>
    </row>
    <row r="626" spans="1:22" ht="18" customHeight="1" x14ac:dyDescent="0.25">
      <c r="A626" s="29">
        <f>IF(B626&lt;&gt;"",SUBTOTAL(103,$B$11:$B626),"")</f>
        <v>616</v>
      </c>
      <c r="B626" s="18" t="s">
        <v>727</v>
      </c>
      <c r="C626" s="57" t="s">
        <v>216</v>
      </c>
      <c r="D626" s="57" t="s">
        <v>954</v>
      </c>
      <c r="E626" s="17" t="s">
        <v>1214</v>
      </c>
      <c r="F626" s="17" t="s">
        <v>1135</v>
      </c>
      <c r="G626" s="17"/>
      <c r="H626" s="17"/>
      <c r="I626" s="17"/>
      <c r="J626" s="17"/>
      <c r="K626" s="17"/>
      <c r="L626" s="17"/>
      <c r="M626" s="17"/>
      <c r="N626" s="53"/>
      <c r="O626" s="46" t="s">
        <v>1632</v>
      </c>
      <c r="P626" s="47">
        <v>1</v>
      </c>
      <c r="Q626" s="46" t="s">
        <v>61</v>
      </c>
      <c r="R626" s="14" t="s">
        <v>23</v>
      </c>
      <c r="S626" s="31" t="s">
        <v>2123</v>
      </c>
      <c r="T626" s="48" t="s">
        <v>52</v>
      </c>
      <c r="U626" s="21">
        <v>3</v>
      </c>
      <c r="V626" s="49" t="s">
        <v>1614</v>
      </c>
    </row>
    <row r="627" spans="1:22" ht="18" customHeight="1" x14ac:dyDescent="0.25">
      <c r="A627" s="29">
        <f>IF(B627&lt;&gt;"",SUBTOTAL(103,$B$11:$B627),"")</f>
        <v>617</v>
      </c>
      <c r="B627" s="18" t="s">
        <v>729</v>
      </c>
      <c r="C627" s="52" t="s">
        <v>185</v>
      </c>
      <c r="D627" s="52" t="s">
        <v>954</v>
      </c>
      <c r="E627" s="52" t="s">
        <v>1883</v>
      </c>
      <c r="F627" s="53" t="s">
        <v>2101</v>
      </c>
      <c r="G627" s="30"/>
      <c r="H627" s="56"/>
      <c r="I627" s="30"/>
      <c r="J627" s="30"/>
      <c r="K627" s="30"/>
      <c r="L627" s="30"/>
      <c r="M627" s="30"/>
      <c r="N627" s="30"/>
      <c r="O627" s="46" t="s">
        <v>1632</v>
      </c>
      <c r="P627" s="47">
        <v>1</v>
      </c>
      <c r="Q627" s="46" t="s">
        <v>61</v>
      </c>
      <c r="R627" s="14" t="s">
        <v>23</v>
      </c>
      <c r="S627" s="31" t="s">
        <v>2123</v>
      </c>
      <c r="T627" s="48" t="s">
        <v>53</v>
      </c>
      <c r="V627" s="21" t="s">
        <v>2109</v>
      </c>
    </row>
    <row r="628" spans="1:22" ht="18" customHeight="1" x14ac:dyDescent="0.25">
      <c r="A628" s="29">
        <f>IF(B628&lt;&gt;"",SUBTOTAL(103,$B$11:$B628),"")</f>
        <v>618</v>
      </c>
      <c r="B628" s="18" t="s">
        <v>730</v>
      </c>
      <c r="C628" s="57" t="s">
        <v>185</v>
      </c>
      <c r="D628" s="57" t="s">
        <v>954</v>
      </c>
      <c r="E628" s="17" t="s">
        <v>1548</v>
      </c>
      <c r="F628" s="17" t="s">
        <v>1462</v>
      </c>
      <c r="G628" s="17"/>
      <c r="H628" s="17"/>
      <c r="I628" s="17"/>
      <c r="J628" s="17"/>
      <c r="K628" s="17"/>
      <c r="L628" s="17"/>
      <c r="M628" s="17"/>
      <c r="N628" s="53"/>
      <c r="O628" s="46" t="s">
        <v>1632</v>
      </c>
      <c r="P628" s="47">
        <v>1</v>
      </c>
      <c r="Q628" s="46" t="s">
        <v>61</v>
      </c>
      <c r="R628" s="14" t="s">
        <v>23</v>
      </c>
      <c r="S628" s="31" t="s">
        <v>2123</v>
      </c>
      <c r="T628" s="48" t="s">
        <v>54</v>
      </c>
      <c r="U628" s="21">
        <v>3</v>
      </c>
      <c r="V628" s="49" t="s">
        <v>1615</v>
      </c>
    </row>
    <row r="629" spans="1:22" ht="18" customHeight="1" x14ac:dyDescent="0.25">
      <c r="A629" s="29">
        <f>IF(B629&lt;&gt;"",SUBTOTAL(103,$B$11:$B629),"")</f>
        <v>619</v>
      </c>
      <c r="B629" s="18" t="s">
        <v>731</v>
      </c>
      <c r="C629" s="52" t="s">
        <v>330</v>
      </c>
      <c r="D629" s="52" t="s">
        <v>954</v>
      </c>
      <c r="E629" s="52" t="s">
        <v>1749</v>
      </c>
      <c r="F629" s="53" t="s">
        <v>2099</v>
      </c>
      <c r="G629" s="30"/>
      <c r="H629" s="56"/>
      <c r="I629" s="30"/>
      <c r="J629" s="30"/>
      <c r="K629" s="30"/>
      <c r="L629" s="30"/>
      <c r="M629" s="30"/>
      <c r="N629" s="30"/>
      <c r="O629" s="46" t="s">
        <v>1632</v>
      </c>
      <c r="P629" s="47">
        <v>1</v>
      </c>
      <c r="Q629" s="46" t="s">
        <v>61</v>
      </c>
      <c r="R629" s="14" t="s">
        <v>23</v>
      </c>
      <c r="S629" s="31" t="s">
        <v>2123</v>
      </c>
      <c r="T629" s="48" t="s">
        <v>55</v>
      </c>
      <c r="V629" s="21" t="s">
        <v>2109</v>
      </c>
    </row>
    <row r="630" spans="1:22" ht="18" customHeight="1" x14ac:dyDescent="0.25">
      <c r="A630" s="29">
        <f>IF(B630&lt;&gt;"",SUBTOTAL(103,$B$11:$B630),"")</f>
        <v>620</v>
      </c>
      <c r="B630" s="18" t="s">
        <v>732</v>
      </c>
      <c r="C630" s="52" t="s">
        <v>330</v>
      </c>
      <c r="D630" s="52" t="s">
        <v>954</v>
      </c>
      <c r="E630" s="52" t="s">
        <v>1884</v>
      </c>
      <c r="F630" s="53" t="s">
        <v>2102</v>
      </c>
      <c r="G630" s="30"/>
      <c r="H630" s="56"/>
      <c r="I630" s="30"/>
      <c r="J630" s="30"/>
      <c r="K630" s="30"/>
      <c r="L630" s="30"/>
      <c r="M630" s="30"/>
      <c r="N630" s="30"/>
      <c r="O630" s="46" t="s">
        <v>1632</v>
      </c>
      <c r="P630" s="47">
        <v>1</v>
      </c>
      <c r="Q630" s="46" t="s">
        <v>61</v>
      </c>
      <c r="R630" s="14" t="s">
        <v>23</v>
      </c>
      <c r="S630" s="31" t="s">
        <v>2123</v>
      </c>
      <c r="T630" s="48" t="s">
        <v>56</v>
      </c>
      <c r="V630" s="21" t="s">
        <v>2109</v>
      </c>
    </row>
    <row r="631" spans="1:22" ht="18" customHeight="1" x14ac:dyDescent="0.25">
      <c r="A631" s="29">
        <f>IF(B631&lt;&gt;"",SUBTOTAL(103,$B$11:$B631),"")</f>
        <v>621</v>
      </c>
      <c r="B631" s="18" t="s">
        <v>733</v>
      </c>
      <c r="C631" s="52" t="s">
        <v>407</v>
      </c>
      <c r="D631" s="52" t="s">
        <v>954</v>
      </c>
      <c r="E631" s="52" t="s">
        <v>2082</v>
      </c>
      <c r="F631" s="53" t="s">
        <v>2105</v>
      </c>
      <c r="G631" s="30"/>
      <c r="H631" s="56"/>
      <c r="I631" s="30"/>
      <c r="J631" s="30"/>
      <c r="K631" s="30"/>
      <c r="L631" s="30"/>
      <c r="M631" s="30"/>
      <c r="N631" s="30"/>
      <c r="O631" s="46" t="s">
        <v>1632</v>
      </c>
      <c r="P631" s="47">
        <v>1</v>
      </c>
      <c r="Q631" s="46" t="s">
        <v>61</v>
      </c>
      <c r="R631" s="14" t="s">
        <v>23</v>
      </c>
      <c r="S631" s="31" t="s">
        <v>2123</v>
      </c>
      <c r="T631" s="48" t="s">
        <v>57</v>
      </c>
      <c r="V631" s="21" t="s">
        <v>2110</v>
      </c>
    </row>
    <row r="632" spans="1:22" ht="18" customHeight="1" x14ac:dyDescent="0.25">
      <c r="A632" s="29">
        <f>IF(B632&lt;&gt;"",SUBTOTAL(103,$B$11:$B632),"")</f>
        <v>622</v>
      </c>
      <c r="B632" s="18" t="s">
        <v>734</v>
      </c>
      <c r="C632" s="52" t="s">
        <v>210</v>
      </c>
      <c r="D632" s="52" t="s">
        <v>954</v>
      </c>
      <c r="E632" s="52" t="s">
        <v>1750</v>
      </c>
      <c r="F632" s="53" t="s">
        <v>2100</v>
      </c>
      <c r="G632" s="30"/>
      <c r="H632" s="56"/>
      <c r="I632" s="30"/>
      <c r="J632" s="30"/>
      <c r="K632" s="30"/>
      <c r="L632" s="30"/>
      <c r="M632" s="30"/>
      <c r="N632" s="30"/>
      <c r="O632" s="46" t="s">
        <v>1632</v>
      </c>
      <c r="P632" s="47">
        <v>1</v>
      </c>
      <c r="Q632" s="46" t="s">
        <v>61</v>
      </c>
      <c r="R632" s="14" t="s">
        <v>23</v>
      </c>
      <c r="S632" s="31" t="s">
        <v>2123</v>
      </c>
      <c r="T632" s="48" t="s">
        <v>58</v>
      </c>
      <c r="V632" s="21" t="s">
        <v>2109</v>
      </c>
    </row>
    <row r="633" spans="1:22" ht="18" customHeight="1" x14ac:dyDescent="0.25">
      <c r="A633" s="29">
        <f>IF(B633&lt;&gt;"",SUBTOTAL(103,$B$11:$B633),"")</f>
        <v>623</v>
      </c>
      <c r="B633" s="18" t="s">
        <v>735</v>
      </c>
      <c r="C633" s="57" t="s">
        <v>210</v>
      </c>
      <c r="D633" s="57" t="s">
        <v>954</v>
      </c>
      <c r="E633" s="17" t="s">
        <v>1239</v>
      </c>
      <c r="F633" s="17" t="s">
        <v>1129</v>
      </c>
      <c r="G633" s="17"/>
      <c r="H633" s="17"/>
      <c r="I633" s="17"/>
      <c r="J633" s="17"/>
      <c r="K633" s="17"/>
      <c r="L633" s="17"/>
      <c r="M633" s="17"/>
      <c r="N633" s="53"/>
      <c r="O633" s="46" t="s">
        <v>1632</v>
      </c>
      <c r="P633" s="47">
        <v>1</v>
      </c>
      <c r="Q633" s="46" t="s">
        <v>61</v>
      </c>
      <c r="R633" s="14" t="s">
        <v>23</v>
      </c>
      <c r="S633" s="31" t="s">
        <v>2123</v>
      </c>
      <c r="T633" s="48" t="s">
        <v>59</v>
      </c>
      <c r="U633" s="21">
        <v>3</v>
      </c>
      <c r="V633" s="49" t="s">
        <v>1614</v>
      </c>
    </row>
    <row r="634" spans="1:22" ht="18" customHeight="1" x14ac:dyDescent="0.25">
      <c r="A634" s="29">
        <f>IF(B634&lt;&gt;"",SUBTOTAL(103,$B$11:$B634),"")</f>
        <v>624</v>
      </c>
      <c r="B634" s="18" t="s">
        <v>736</v>
      </c>
      <c r="C634" s="52" t="s">
        <v>223</v>
      </c>
      <c r="D634" s="52" t="s">
        <v>954</v>
      </c>
      <c r="E634" s="52" t="s">
        <v>2007</v>
      </c>
      <c r="F634" s="53" t="s">
        <v>2104</v>
      </c>
      <c r="G634" s="30"/>
      <c r="H634" s="56"/>
      <c r="I634" s="30"/>
      <c r="J634" s="30"/>
      <c r="K634" s="30"/>
      <c r="L634" s="30"/>
      <c r="M634" s="30"/>
      <c r="N634" s="30"/>
      <c r="O634" s="46" t="s">
        <v>1632</v>
      </c>
      <c r="P634" s="47">
        <v>1</v>
      </c>
      <c r="Q634" s="46" t="s">
        <v>61</v>
      </c>
      <c r="R634" s="14" t="s">
        <v>23</v>
      </c>
      <c r="S634" s="31" t="s">
        <v>2123</v>
      </c>
      <c r="T634" s="48" t="s">
        <v>60</v>
      </c>
      <c r="V634" s="21" t="s">
        <v>2110</v>
      </c>
    </row>
    <row r="635" spans="1:22" ht="18" customHeight="1" x14ac:dyDescent="0.25">
      <c r="A635" s="29">
        <f>IF(B635&lt;&gt;"",SUBTOTAL(103,$B$11:$B635),"")</f>
        <v>625</v>
      </c>
      <c r="B635" s="18" t="s">
        <v>737</v>
      </c>
      <c r="C635" s="52" t="s">
        <v>223</v>
      </c>
      <c r="D635" s="52" t="s">
        <v>1092</v>
      </c>
      <c r="E635" s="52" t="s">
        <v>2083</v>
      </c>
      <c r="F635" s="53" t="s">
        <v>2105</v>
      </c>
      <c r="G635" s="30"/>
      <c r="H635" s="56"/>
      <c r="I635" s="30"/>
      <c r="J635" s="30"/>
      <c r="K635" s="30"/>
      <c r="L635" s="30"/>
      <c r="M635" s="30"/>
      <c r="N635" s="30"/>
      <c r="O635" s="46" t="s">
        <v>1632</v>
      </c>
      <c r="P635" s="47">
        <v>1</v>
      </c>
      <c r="Q635" s="46" t="s">
        <v>61</v>
      </c>
      <c r="R635" s="14" t="s">
        <v>23</v>
      </c>
      <c r="S635" s="31" t="s">
        <v>2123</v>
      </c>
      <c r="T635" s="48" t="s">
        <v>61</v>
      </c>
      <c r="V635" s="21" t="s">
        <v>2110</v>
      </c>
    </row>
    <row r="636" spans="1:22" ht="18" customHeight="1" x14ac:dyDescent="0.25">
      <c r="A636" s="29">
        <f>IF(B636&lt;&gt;"",SUBTOTAL(103,$B$11:$B636),"")</f>
        <v>626</v>
      </c>
      <c r="B636" s="18" t="s">
        <v>738</v>
      </c>
      <c r="C636" s="52" t="s">
        <v>1885</v>
      </c>
      <c r="D636" s="52" t="s">
        <v>1028</v>
      </c>
      <c r="E636" s="52" t="s">
        <v>1886</v>
      </c>
      <c r="F636" s="53" t="s">
        <v>2101</v>
      </c>
      <c r="G636" s="30"/>
      <c r="H636" s="56"/>
      <c r="I636" s="30"/>
      <c r="J636" s="30"/>
      <c r="K636" s="30"/>
      <c r="L636" s="30"/>
      <c r="M636" s="30"/>
      <c r="N636" s="30"/>
      <c r="O636" s="46" t="s">
        <v>1632</v>
      </c>
      <c r="P636" s="47">
        <v>1</v>
      </c>
      <c r="Q636" s="46" t="s">
        <v>62</v>
      </c>
      <c r="R636" s="14" t="s">
        <v>25</v>
      </c>
      <c r="S636" s="31" t="s">
        <v>2123</v>
      </c>
      <c r="T636" s="48" t="s">
        <v>2126</v>
      </c>
      <c r="V636" s="21" t="s">
        <v>2109</v>
      </c>
    </row>
    <row r="637" spans="1:22" ht="18" customHeight="1" x14ac:dyDescent="0.25">
      <c r="A637" s="29">
        <f>IF(B637&lt;&gt;"",SUBTOTAL(103,$B$11:$B637),"")</f>
        <v>627</v>
      </c>
      <c r="B637" s="18" t="s">
        <v>739</v>
      </c>
      <c r="C637" s="57" t="s">
        <v>347</v>
      </c>
      <c r="D637" s="57" t="s">
        <v>1086</v>
      </c>
      <c r="E637" s="17" t="s">
        <v>1286</v>
      </c>
      <c r="F637" s="17" t="s">
        <v>1255</v>
      </c>
      <c r="G637" s="17"/>
      <c r="H637" s="17"/>
      <c r="I637" s="17"/>
      <c r="J637" s="17"/>
      <c r="K637" s="17"/>
      <c r="L637" s="17"/>
      <c r="M637" s="17"/>
      <c r="N637" s="53"/>
      <c r="O637" s="46" t="s">
        <v>1632</v>
      </c>
      <c r="P637" s="47">
        <v>1</v>
      </c>
      <c r="Q637" s="46" t="s">
        <v>62</v>
      </c>
      <c r="R637" s="14" t="s">
        <v>25</v>
      </c>
      <c r="S637" s="31" t="s">
        <v>2123</v>
      </c>
      <c r="T637" s="48" t="s">
        <v>2127</v>
      </c>
      <c r="U637" s="21">
        <v>3</v>
      </c>
      <c r="V637" s="49" t="s">
        <v>1614</v>
      </c>
    </row>
    <row r="638" spans="1:22" ht="18" customHeight="1" x14ac:dyDescent="0.25">
      <c r="A638" s="29">
        <f>IF(B638&lt;&gt;"",SUBTOTAL(103,$B$11:$B638),"")</f>
        <v>628</v>
      </c>
      <c r="B638" s="18" t="s">
        <v>740</v>
      </c>
      <c r="C638" s="57" t="s">
        <v>251</v>
      </c>
      <c r="D638" s="57" t="s">
        <v>961</v>
      </c>
      <c r="E638" s="17" t="s">
        <v>1469</v>
      </c>
      <c r="F638" s="17" t="s">
        <v>1457</v>
      </c>
      <c r="G638" s="17"/>
      <c r="H638" s="17"/>
      <c r="I638" s="17"/>
      <c r="J638" s="17"/>
      <c r="K638" s="17"/>
      <c r="L638" s="17"/>
      <c r="M638" s="17"/>
      <c r="N638" s="53"/>
      <c r="O638" s="46" t="s">
        <v>1632</v>
      </c>
      <c r="P638" s="47">
        <v>1</v>
      </c>
      <c r="Q638" s="46" t="s">
        <v>62</v>
      </c>
      <c r="R638" s="14" t="s">
        <v>25</v>
      </c>
      <c r="S638" s="31" t="s">
        <v>2123</v>
      </c>
      <c r="T638" s="48" t="s">
        <v>2128</v>
      </c>
      <c r="U638" s="21">
        <v>3</v>
      </c>
      <c r="V638" s="49" t="s">
        <v>1615</v>
      </c>
    </row>
    <row r="639" spans="1:22" ht="18" customHeight="1" x14ac:dyDescent="0.25">
      <c r="A639" s="29">
        <f>IF(B639&lt;&gt;"",SUBTOTAL(103,$B$11:$B639),"")</f>
        <v>629</v>
      </c>
      <c r="B639" s="18" t="s">
        <v>741</v>
      </c>
      <c r="C639" s="52" t="s">
        <v>2008</v>
      </c>
      <c r="D639" s="52" t="s">
        <v>961</v>
      </c>
      <c r="E639" s="52" t="s">
        <v>2009</v>
      </c>
      <c r="F639" s="53" t="s">
        <v>2104</v>
      </c>
      <c r="G639" s="30"/>
      <c r="H639" s="56"/>
      <c r="I639" s="30"/>
      <c r="J639" s="30"/>
      <c r="K639" s="30"/>
      <c r="L639" s="30"/>
      <c r="M639" s="30"/>
      <c r="N639" s="30"/>
      <c r="O639" s="46" t="s">
        <v>1632</v>
      </c>
      <c r="P639" s="47">
        <v>1</v>
      </c>
      <c r="Q639" s="46" t="s">
        <v>62</v>
      </c>
      <c r="R639" s="14" t="s">
        <v>25</v>
      </c>
      <c r="S639" s="31" t="s">
        <v>2123</v>
      </c>
      <c r="T639" s="48" t="s">
        <v>2129</v>
      </c>
      <c r="V639" s="21" t="s">
        <v>2110</v>
      </c>
    </row>
    <row r="640" spans="1:22" ht="18" customHeight="1" x14ac:dyDescent="0.25">
      <c r="A640" s="29">
        <f>IF(B640&lt;&gt;"",SUBTOTAL(103,$B$11:$B640),"")</f>
        <v>630</v>
      </c>
      <c r="B640" s="18" t="s">
        <v>742</v>
      </c>
      <c r="C640" s="57" t="s">
        <v>218</v>
      </c>
      <c r="D640" s="57" t="s">
        <v>961</v>
      </c>
      <c r="E640" s="17" t="s">
        <v>1326</v>
      </c>
      <c r="F640" s="17" t="s">
        <v>1258</v>
      </c>
      <c r="G640" s="17"/>
      <c r="H640" s="17"/>
      <c r="I640" s="17"/>
      <c r="J640" s="17"/>
      <c r="K640" s="17"/>
      <c r="L640" s="17"/>
      <c r="M640" s="17"/>
      <c r="N640" s="53"/>
      <c r="O640" s="46" t="s">
        <v>1632</v>
      </c>
      <c r="P640" s="47">
        <v>1</v>
      </c>
      <c r="Q640" s="46" t="s">
        <v>62</v>
      </c>
      <c r="R640" s="14" t="s">
        <v>25</v>
      </c>
      <c r="S640" s="31" t="s">
        <v>2123</v>
      </c>
      <c r="T640" s="48" t="s">
        <v>2130</v>
      </c>
      <c r="U640" s="21">
        <v>3</v>
      </c>
      <c r="V640" s="49" t="s">
        <v>1614</v>
      </c>
    </row>
    <row r="641" spans="1:22" ht="18" customHeight="1" x14ac:dyDescent="0.25">
      <c r="A641" s="29">
        <f>IF(B641&lt;&gt;"",SUBTOTAL(103,$B$11:$B641),"")</f>
        <v>631</v>
      </c>
      <c r="B641" s="18" t="s">
        <v>743</v>
      </c>
      <c r="C641" s="57" t="s">
        <v>330</v>
      </c>
      <c r="D641" s="57" t="s">
        <v>961</v>
      </c>
      <c r="E641" s="17" t="s">
        <v>1442</v>
      </c>
      <c r="F641" s="17" t="s">
        <v>1388</v>
      </c>
      <c r="G641" s="17"/>
      <c r="H641" s="17"/>
      <c r="I641" s="17"/>
      <c r="J641" s="17"/>
      <c r="K641" s="17"/>
      <c r="L641" s="17"/>
      <c r="M641" s="17"/>
      <c r="N641" s="53"/>
      <c r="O641" s="46" t="s">
        <v>1632</v>
      </c>
      <c r="P641" s="47">
        <v>1</v>
      </c>
      <c r="Q641" s="46" t="s">
        <v>62</v>
      </c>
      <c r="R641" s="14" t="s">
        <v>25</v>
      </c>
      <c r="S641" s="31" t="s">
        <v>2123</v>
      </c>
      <c r="T641" s="48" t="s">
        <v>2131</v>
      </c>
      <c r="U641" s="21">
        <v>3</v>
      </c>
      <c r="V641" s="49" t="s">
        <v>1614</v>
      </c>
    </row>
    <row r="642" spans="1:22" ht="18" customHeight="1" x14ac:dyDescent="0.25">
      <c r="A642" s="29">
        <f>IF(B642&lt;&gt;"",SUBTOTAL(103,$B$11:$B642),"")</f>
        <v>632</v>
      </c>
      <c r="B642" s="18" t="s">
        <v>744</v>
      </c>
      <c r="C642" s="57" t="s">
        <v>1590</v>
      </c>
      <c r="D642" s="57" t="s">
        <v>961</v>
      </c>
      <c r="E642" s="17" t="s">
        <v>1591</v>
      </c>
      <c r="F642" s="17" t="s">
        <v>1462</v>
      </c>
      <c r="G642" s="17"/>
      <c r="H642" s="17"/>
      <c r="I642" s="17"/>
      <c r="J642" s="17"/>
      <c r="K642" s="17"/>
      <c r="L642" s="17"/>
      <c r="M642" s="17"/>
      <c r="N642" s="53"/>
      <c r="O642" s="46" t="s">
        <v>1632</v>
      </c>
      <c r="P642" s="47">
        <v>1</v>
      </c>
      <c r="Q642" s="46" t="s">
        <v>62</v>
      </c>
      <c r="R642" s="14" t="s">
        <v>25</v>
      </c>
      <c r="S642" s="31" t="s">
        <v>2123</v>
      </c>
      <c r="T642" s="48" t="s">
        <v>2132</v>
      </c>
      <c r="U642" s="21">
        <v>3</v>
      </c>
      <c r="V642" s="49" t="s">
        <v>1615</v>
      </c>
    </row>
    <row r="643" spans="1:22" ht="18" customHeight="1" x14ac:dyDescent="0.25">
      <c r="A643" s="29">
        <f>IF(B643&lt;&gt;"",SUBTOTAL(103,$B$11:$B643),"")</f>
        <v>633</v>
      </c>
      <c r="B643" s="18" t="s">
        <v>745</v>
      </c>
      <c r="C643" s="52" t="s">
        <v>554</v>
      </c>
      <c r="D643" s="52" t="s">
        <v>961</v>
      </c>
      <c r="E643" s="52" t="s">
        <v>2010</v>
      </c>
      <c r="F643" s="53" t="s">
        <v>2103</v>
      </c>
      <c r="G643" s="30"/>
      <c r="H643" s="56"/>
      <c r="I643" s="30"/>
      <c r="J643" s="30"/>
      <c r="K643" s="30"/>
      <c r="L643" s="30"/>
      <c r="M643" s="30"/>
      <c r="N643" s="30"/>
      <c r="O643" s="46" t="s">
        <v>1632</v>
      </c>
      <c r="P643" s="47">
        <v>1</v>
      </c>
      <c r="Q643" s="46" t="s">
        <v>62</v>
      </c>
      <c r="R643" s="14" t="s">
        <v>25</v>
      </c>
      <c r="S643" s="31" t="s">
        <v>2123</v>
      </c>
      <c r="T643" s="48" t="s">
        <v>2133</v>
      </c>
      <c r="V643" s="21" t="s">
        <v>2110</v>
      </c>
    </row>
    <row r="644" spans="1:22" ht="18" customHeight="1" x14ac:dyDescent="0.25">
      <c r="A644" s="29">
        <f>IF(B644&lt;&gt;"",SUBTOTAL(103,$B$11:$B644),"")</f>
        <v>634</v>
      </c>
      <c r="B644" s="18" t="s">
        <v>746</v>
      </c>
      <c r="C644" s="57" t="s">
        <v>1604</v>
      </c>
      <c r="D644" s="57" t="s">
        <v>961</v>
      </c>
      <c r="E644" s="17" t="s">
        <v>1605</v>
      </c>
      <c r="F644" s="17" t="s">
        <v>1457</v>
      </c>
      <c r="G644" s="17"/>
      <c r="H644" s="17"/>
      <c r="I644" s="17"/>
      <c r="J644" s="17"/>
      <c r="K644" s="17"/>
      <c r="L644" s="17"/>
      <c r="M644" s="17"/>
      <c r="N644" s="53"/>
      <c r="O644" s="46" t="s">
        <v>1632</v>
      </c>
      <c r="P644" s="47">
        <v>1</v>
      </c>
      <c r="Q644" s="46" t="s">
        <v>62</v>
      </c>
      <c r="R644" s="14" t="s">
        <v>25</v>
      </c>
      <c r="S644" s="31" t="s">
        <v>2123</v>
      </c>
      <c r="T644" s="48" t="s">
        <v>2134</v>
      </c>
      <c r="U644" s="21">
        <v>3</v>
      </c>
      <c r="V644" s="49" t="s">
        <v>1615</v>
      </c>
    </row>
    <row r="645" spans="1:22" ht="18" customHeight="1" x14ac:dyDescent="0.25">
      <c r="A645" s="29">
        <f>IF(B645&lt;&gt;"",SUBTOTAL(103,$B$11:$B645),"")</f>
        <v>635</v>
      </c>
      <c r="B645" s="18" t="s">
        <v>747</v>
      </c>
      <c r="C645" s="52" t="s">
        <v>2014</v>
      </c>
      <c r="D645" s="52" t="s">
        <v>1098</v>
      </c>
      <c r="E645" s="52" t="s">
        <v>2015</v>
      </c>
      <c r="F645" s="53" t="s">
        <v>2104</v>
      </c>
      <c r="G645" s="30"/>
      <c r="H645" s="56"/>
      <c r="I645" s="30"/>
      <c r="J645" s="30"/>
      <c r="K645" s="30"/>
      <c r="L645" s="30"/>
      <c r="M645" s="30"/>
      <c r="N645" s="30"/>
      <c r="O645" s="46" t="s">
        <v>1632</v>
      </c>
      <c r="P645" s="47">
        <v>1</v>
      </c>
      <c r="Q645" s="46" t="s">
        <v>62</v>
      </c>
      <c r="R645" s="14" t="s">
        <v>25</v>
      </c>
      <c r="S645" s="31" t="s">
        <v>2123</v>
      </c>
      <c r="T645" s="48" t="s">
        <v>46</v>
      </c>
      <c r="V645" s="21" t="s">
        <v>2110</v>
      </c>
    </row>
    <row r="646" spans="1:22" ht="18" customHeight="1" x14ac:dyDescent="0.25">
      <c r="A646" s="29">
        <f>IF(B646&lt;&gt;"",SUBTOTAL(103,$B$11:$B646),"")</f>
        <v>636</v>
      </c>
      <c r="B646" s="18" t="s">
        <v>748</v>
      </c>
      <c r="C646" s="57" t="s">
        <v>293</v>
      </c>
      <c r="D646" s="57" t="s">
        <v>1142</v>
      </c>
      <c r="E646" s="17" t="s">
        <v>1143</v>
      </c>
      <c r="F646" s="17" t="s">
        <v>1135</v>
      </c>
      <c r="G646" s="17"/>
      <c r="H646" s="17"/>
      <c r="I646" s="17"/>
      <c r="J646" s="17"/>
      <c r="K646" s="17"/>
      <c r="L646" s="17"/>
      <c r="M646" s="17"/>
      <c r="N646" s="53"/>
      <c r="O646" s="46" t="s">
        <v>1632</v>
      </c>
      <c r="P646" s="47">
        <v>1</v>
      </c>
      <c r="Q646" s="46" t="s">
        <v>62</v>
      </c>
      <c r="R646" s="14" t="s">
        <v>25</v>
      </c>
      <c r="S646" s="31" t="s">
        <v>2123</v>
      </c>
      <c r="T646" s="48" t="s">
        <v>47</v>
      </c>
      <c r="U646" s="21">
        <v>3</v>
      </c>
      <c r="V646" s="49" t="s">
        <v>1614</v>
      </c>
    </row>
    <row r="647" spans="1:22" ht="18" customHeight="1" x14ac:dyDescent="0.25">
      <c r="A647" s="29">
        <f>IF(B647&lt;&gt;"",SUBTOTAL(103,$B$11:$B647),"")</f>
        <v>637</v>
      </c>
      <c r="B647" s="18" t="s">
        <v>749</v>
      </c>
      <c r="C647" s="57" t="s">
        <v>1053</v>
      </c>
      <c r="D647" s="57" t="s">
        <v>971</v>
      </c>
      <c r="E647" s="17" t="s">
        <v>1267</v>
      </c>
      <c r="F647" s="17" t="s">
        <v>1258</v>
      </c>
      <c r="G647" s="17"/>
      <c r="H647" s="17"/>
      <c r="I647" s="17"/>
      <c r="J647" s="17"/>
      <c r="K647" s="17"/>
      <c r="L647" s="17"/>
      <c r="M647" s="17"/>
      <c r="N647" s="53"/>
      <c r="O647" s="46" t="s">
        <v>1632</v>
      </c>
      <c r="P647" s="47">
        <v>1</v>
      </c>
      <c r="Q647" s="46" t="s">
        <v>62</v>
      </c>
      <c r="R647" s="14" t="s">
        <v>25</v>
      </c>
      <c r="S647" s="31" t="s">
        <v>2123</v>
      </c>
      <c r="T647" s="48" t="s">
        <v>48</v>
      </c>
      <c r="U647" s="21">
        <v>3</v>
      </c>
      <c r="V647" s="49" t="s">
        <v>1614</v>
      </c>
    </row>
    <row r="648" spans="1:22" ht="18" customHeight="1" x14ac:dyDescent="0.25">
      <c r="A648" s="29">
        <f>IF(B648&lt;&gt;"",SUBTOTAL(103,$B$11:$B648),"")</f>
        <v>638</v>
      </c>
      <c r="B648" s="18" t="s">
        <v>750</v>
      </c>
      <c r="C648" s="57" t="s">
        <v>1408</v>
      </c>
      <c r="D648" s="57" t="s">
        <v>971</v>
      </c>
      <c r="E648" s="17" t="s">
        <v>1409</v>
      </c>
      <c r="F648" s="17" t="s">
        <v>1388</v>
      </c>
      <c r="G648" s="17"/>
      <c r="H648" s="17"/>
      <c r="I648" s="17"/>
      <c r="J648" s="17"/>
      <c r="K648" s="17"/>
      <c r="L648" s="17"/>
      <c r="M648" s="17"/>
      <c r="N648" s="53"/>
      <c r="O648" s="46" t="s">
        <v>1632</v>
      </c>
      <c r="P648" s="47">
        <v>1</v>
      </c>
      <c r="Q648" s="46" t="s">
        <v>62</v>
      </c>
      <c r="R648" s="14" t="s">
        <v>25</v>
      </c>
      <c r="S648" s="31" t="s">
        <v>2123</v>
      </c>
      <c r="T648" s="48" t="s">
        <v>49</v>
      </c>
      <c r="U648" s="21">
        <v>3</v>
      </c>
      <c r="V648" s="49" t="s">
        <v>1614</v>
      </c>
    </row>
    <row r="649" spans="1:22" ht="18" customHeight="1" x14ac:dyDescent="0.25">
      <c r="A649" s="29">
        <f>IF(B649&lt;&gt;"",SUBTOTAL(103,$B$11:$B649),"")</f>
        <v>639</v>
      </c>
      <c r="B649" s="18" t="s">
        <v>751</v>
      </c>
      <c r="C649" s="57" t="s">
        <v>871</v>
      </c>
      <c r="D649" s="57" t="s">
        <v>971</v>
      </c>
      <c r="E649" s="17" t="s">
        <v>1190</v>
      </c>
      <c r="F649" s="17" t="s">
        <v>1135</v>
      </c>
      <c r="G649" s="17"/>
      <c r="H649" s="17"/>
      <c r="I649" s="17"/>
      <c r="J649" s="17"/>
      <c r="K649" s="17"/>
      <c r="L649" s="17"/>
      <c r="M649" s="17"/>
      <c r="N649" s="53"/>
      <c r="O649" s="46" t="s">
        <v>1632</v>
      </c>
      <c r="P649" s="47">
        <v>1</v>
      </c>
      <c r="Q649" s="46" t="s">
        <v>62</v>
      </c>
      <c r="R649" s="14" t="s">
        <v>25</v>
      </c>
      <c r="S649" s="31" t="s">
        <v>2123</v>
      </c>
      <c r="T649" s="48" t="s">
        <v>50</v>
      </c>
      <c r="U649" s="21">
        <v>3</v>
      </c>
      <c r="V649" s="49" t="s">
        <v>1614</v>
      </c>
    </row>
    <row r="650" spans="1:22" ht="18" customHeight="1" x14ac:dyDescent="0.25">
      <c r="A650" s="29">
        <f>IF(B650&lt;&gt;"",SUBTOTAL(103,$B$11:$B650),"")</f>
        <v>640</v>
      </c>
      <c r="B650" s="18" t="s">
        <v>752</v>
      </c>
      <c r="C650" s="57" t="s">
        <v>837</v>
      </c>
      <c r="D650" s="57" t="s">
        <v>971</v>
      </c>
      <c r="E650" s="17" t="s">
        <v>1194</v>
      </c>
      <c r="F650" s="17" t="s">
        <v>1129</v>
      </c>
      <c r="G650" s="17"/>
      <c r="H650" s="17"/>
      <c r="I650" s="17"/>
      <c r="J650" s="17"/>
      <c r="K650" s="17"/>
      <c r="L650" s="17"/>
      <c r="M650" s="17"/>
      <c r="N650" s="53"/>
      <c r="O650" s="46" t="s">
        <v>1632</v>
      </c>
      <c r="P650" s="47">
        <v>1</v>
      </c>
      <c r="Q650" s="46" t="s">
        <v>62</v>
      </c>
      <c r="R650" s="14" t="s">
        <v>25</v>
      </c>
      <c r="S650" s="31" t="s">
        <v>2123</v>
      </c>
      <c r="T650" s="48" t="s">
        <v>51</v>
      </c>
      <c r="U650" s="21">
        <v>3</v>
      </c>
      <c r="V650" s="49" t="s">
        <v>1614</v>
      </c>
    </row>
    <row r="651" spans="1:22" ht="18" customHeight="1" x14ac:dyDescent="0.25">
      <c r="A651" s="29">
        <f>IF(B651&lt;&gt;"",SUBTOTAL(103,$B$11:$B651),"")</f>
        <v>641</v>
      </c>
      <c r="B651" s="18" t="s">
        <v>753</v>
      </c>
      <c r="C651" s="57" t="s">
        <v>185</v>
      </c>
      <c r="D651" s="57" t="s">
        <v>971</v>
      </c>
      <c r="E651" s="17" t="s">
        <v>1549</v>
      </c>
      <c r="F651" s="17" t="s">
        <v>1457</v>
      </c>
      <c r="G651" s="17"/>
      <c r="H651" s="17"/>
      <c r="I651" s="17"/>
      <c r="J651" s="17"/>
      <c r="K651" s="17"/>
      <c r="L651" s="17"/>
      <c r="M651" s="17"/>
      <c r="N651" s="53"/>
      <c r="O651" s="46" t="s">
        <v>1632</v>
      </c>
      <c r="P651" s="47">
        <v>1</v>
      </c>
      <c r="Q651" s="46" t="s">
        <v>62</v>
      </c>
      <c r="R651" s="14" t="s">
        <v>25</v>
      </c>
      <c r="S651" s="31" t="s">
        <v>2123</v>
      </c>
      <c r="T651" s="48" t="s">
        <v>52</v>
      </c>
      <c r="U651" s="21">
        <v>3</v>
      </c>
      <c r="V651" s="49" t="s">
        <v>1615</v>
      </c>
    </row>
    <row r="652" spans="1:22" ht="18" customHeight="1" x14ac:dyDescent="0.25">
      <c r="A652" s="29">
        <f>IF(B652&lt;&gt;"",SUBTOTAL(103,$B$11:$B652),"")</f>
        <v>642</v>
      </c>
      <c r="B652" s="18" t="s">
        <v>754</v>
      </c>
      <c r="C652" s="57" t="s">
        <v>187</v>
      </c>
      <c r="D652" s="57" t="s">
        <v>971</v>
      </c>
      <c r="E652" s="17" t="s">
        <v>1372</v>
      </c>
      <c r="F652" s="17" t="s">
        <v>1255</v>
      </c>
      <c r="G652" s="17"/>
      <c r="H652" s="17"/>
      <c r="I652" s="17"/>
      <c r="J652" s="17"/>
      <c r="K652" s="17"/>
      <c r="L652" s="17"/>
      <c r="M652" s="17"/>
      <c r="N652" s="53"/>
      <c r="O652" s="46" t="s">
        <v>1632</v>
      </c>
      <c r="P652" s="47">
        <v>1</v>
      </c>
      <c r="Q652" s="46" t="s">
        <v>62</v>
      </c>
      <c r="R652" s="14" t="s">
        <v>25</v>
      </c>
      <c r="S652" s="31" t="s">
        <v>2123</v>
      </c>
      <c r="T652" s="48" t="s">
        <v>53</v>
      </c>
      <c r="U652" s="21">
        <v>3</v>
      </c>
      <c r="V652" s="49" t="s">
        <v>1614</v>
      </c>
    </row>
    <row r="653" spans="1:22" ht="18" customHeight="1" x14ac:dyDescent="0.25">
      <c r="A653" s="29">
        <f>IF(B653&lt;&gt;"",SUBTOTAL(103,$B$11:$B653),"")</f>
        <v>643</v>
      </c>
      <c r="B653" s="18" t="s">
        <v>755</v>
      </c>
      <c r="C653" s="57" t="s">
        <v>1373</v>
      </c>
      <c r="D653" s="57" t="s">
        <v>971</v>
      </c>
      <c r="E653" s="17" t="s">
        <v>1374</v>
      </c>
      <c r="F653" s="17" t="s">
        <v>1258</v>
      </c>
      <c r="G653" s="17"/>
      <c r="H653" s="17"/>
      <c r="I653" s="17"/>
      <c r="J653" s="17"/>
      <c r="K653" s="17"/>
      <c r="L653" s="17"/>
      <c r="M653" s="17"/>
      <c r="N653" s="53"/>
      <c r="O653" s="46" t="s">
        <v>1632</v>
      </c>
      <c r="P653" s="47">
        <v>1</v>
      </c>
      <c r="Q653" s="46" t="s">
        <v>62</v>
      </c>
      <c r="R653" s="14" t="s">
        <v>25</v>
      </c>
      <c r="S653" s="31" t="s">
        <v>2123</v>
      </c>
      <c r="T653" s="48" t="s">
        <v>54</v>
      </c>
      <c r="U653" s="21">
        <v>3</v>
      </c>
      <c r="V653" s="49" t="s">
        <v>1614</v>
      </c>
    </row>
    <row r="654" spans="1:22" ht="18" customHeight="1" x14ac:dyDescent="0.25">
      <c r="A654" s="29">
        <f>IF(B654&lt;&gt;"",SUBTOTAL(103,$B$11:$B654),"")</f>
        <v>644</v>
      </c>
      <c r="B654" s="18" t="s">
        <v>756</v>
      </c>
      <c r="C654" s="57" t="s">
        <v>1406</v>
      </c>
      <c r="D654" s="57" t="s">
        <v>990</v>
      </c>
      <c r="E654" s="17" t="s">
        <v>1407</v>
      </c>
      <c r="F654" s="17" t="s">
        <v>1388</v>
      </c>
      <c r="G654" s="17"/>
      <c r="H654" s="17"/>
      <c r="I654" s="17"/>
      <c r="J654" s="17"/>
      <c r="K654" s="17"/>
      <c r="L654" s="17"/>
      <c r="M654" s="17"/>
      <c r="N654" s="53"/>
      <c r="O654" s="46" t="s">
        <v>1632</v>
      </c>
      <c r="P654" s="47">
        <v>1</v>
      </c>
      <c r="Q654" s="46" t="s">
        <v>62</v>
      </c>
      <c r="R654" s="14" t="s">
        <v>25</v>
      </c>
      <c r="S654" s="31" t="s">
        <v>2123</v>
      </c>
      <c r="T654" s="48" t="s">
        <v>55</v>
      </c>
      <c r="U654" s="21">
        <v>3</v>
      </c>
      <c r="V654" s="49" t="s">
        <v>1614</v>
      </c>
    </row>
    <row r="655" spans="1:22" ht="18" customHeight="1" x14ac:dyDescent="0.25">
      <c r="A655" s="29">
        <f>IF(B655&lt;&gt;"",SUBTOTAL(103,$B$11:$B655),"")</f>
        <v>645</v>
      </c>
      <c r="B655" s="18" t="s">
        <v>757</v>
      </c>
      <c r="C655" s="57" t="s">
        <v>1522</v>
      </c>
      <c r="D655" s="57" t="s">
        <v>990</v>
      </c>
      <c r="E655" s="17" t="s">
        <v>1523</v>
      </c>
      <c r="F655" s="17" t="s">
        <v>1462</v>
      </c>
      <c r="G655" s="17"/>
      <c r="H655" s="17"/>
      <c r="I655" s="17"/>
      <c r="J655" s="17"/>
      <c r="K655" s="17"/>
      <c r="L655" s="17"/>
      <c r="M655" s="17"/>
      <c r="N655" s="53"/>
      <c r="O655" s="46" t="s">
        <v>1632</v>
      </c>
      <c r="P655" s="47">
        <v>1</v>
      </c>
      <c r="Q655" s="46" t="s">
        <v>62</v>
      </c>
      <c r="R655" s="14" t="s">
        <v>25</v>
      </c>
      <c r="S655" s="31" t="s">
        <v>2123</v>
      </c>
      <c r="T655" s="48" t="s">
        <v>56</v>
      </c>
      <c r="U655" s="21">
        <v>3</v>
      </c>
      <c r="V655" s="49" t="s">
        <v>1615</v>
      </c>
    </row>
    <row r="656" spans="1:22" ht="18" customHeight="1" x14ac:dyDescent="0.25">
      <c r="A656" s="29">
        <f>IF(B656&lt;&gt;"",SUBTOTAL(103,$B$11:$B656),"")</f>
        <v>646</v>
      </c>
      <c r="B656" s="18" t="s">
        <v>759</v>
      </c>
      <c r="C656" s="52" t="s">
        <v>186</v>
      </c>
      <c r="D656" s="52" t="s">
        <v>990</v>
      </c>
      <c r="E656" s="52" t="s">
        <v>2017</v>
      </c>
      <c r="F656" s="53" t="s">
        <v>2103</v>
      </c>
      <c r="G656" s="30"/>
      <c r="H656" s="56"/>
      <c r="I656" s="30"/>
      <c r="J656" s="30"/>
      <c r="K656" s="30"/>
      <c r="L656" s="30"/>
      <c r="M656" s="30"/>
      <c r="N656" s="30"/>
      <c r="O656" s="46" t="s">
        <v>1632</v>
      </c>
      <c r="P656" s="47">
        <v>1</v>
      </c>
      <c r="Q656" s="46" t="s">
        <v>62</v>
      </c>
      <c r="R656" s="14" t="s">
        <v>25</v>
      </c>
      <c r="S656" s="31" t="s">
        <v>2123</v>
      </c>
      <c r="T656" s="48" t="s">
        <v>57</v>
      </c>
      <c r="V656" s="21" t="s">
        <v>2110</v>
      </c>
    </row>
    <row r="657" spans="1:22" ht="18" customHeight="1" x14ac:dyDescent="0.25">
      <c r="A657" s="29">
        <f>IF(B657&lt;&gt;"",SUBTOTAL(103,$B$11:$B657),"")</f>
        <v>647</v>
      </c>
      <c r="B657" s="18" t="s">
        <v>761</v>
      </c>
      <c r="C657" s="57" t="s">
        <v>186</v>
      </c>
      <c r="D657" s="57" t="s">
        <v>990</v>
      </c>
      <c r="E657" s="17" t="s">
        <v>1555</v>
      </c>
      <c r="F657" s="17" t="s">
        <v>1457</v>
      </c>
      <c r="G657" s="17"/>
      <c r="H657" s="17"/>
      <c r="I657" s="17"/>
      <c r="J657" s="17"/>
      <c r="K657" s="17"/>
      <c r="L657" s="17"/>
      <c r="M657" s="17"/>
      <c r="N657" s="53"/>
      <c r="O657" s="46" t="s">
        <v>1632</v>
      </c>
      <c r="P657" s="47">
        <v>1</v>
      </c>
      <c r="Q657" s="46" t="s">
        <v>62</v>
      </c>
      <c r="R657" s="14" t="s">
        <v>25</v>
      </c>
      <c r="S657" s="31" t="s">
        <v>2123</v>
      </c>
      <c r="T657" s="48" t="s">
        <v>58</v>
      </c>
      <c r="U657" s="21">
        <v>3</v>
      </c>
      <c r="V657" s="49" t="s">
        <v>1615</v>
      </c>
    </row>
    <row r="658" spans="1:22" ht="18" customHeight="1" x14ac:dyDescent="0.25">
      <c r="A658" s="29">
        <f>IF(B658&lt;&gt;"",SUBTOTAL(103,$B$11:$B658),"")</f>
        <v>648</v>
      </c>
      <c r="B658" s="18" t="s">
        <v>762</v>
      </c>
      <c r="C658" s="57" t="s">
        <v>1224</v>
      </c>
      <c r="D658" s="57" t="s">
        <v>990</v>
      </c>
      <c r="E658" s="17" t="s">
        <v>1225</v>
      </c>
      <c r="F658" s="17" t="s">
        <v>1135</v>
      </c>
      <c r="G658" s="17"/>
      <c r="H658" s="17"/>
      <c r="I658" s="17"/>
      <c r="J658" s="17"/>
      <c r="K658" s="17"/>
      <c r="L658" s="17"/>
      <c r="M658" s="17"/>
      <c r="N658" s="53"/>
      <c r="O658" s="46" t="s">
        <v>1632</v>
      </c>
      <c r="P658" s="47">
        <v>1</v>
      </c>
      <c r="Q658" s="46" t="s">
        <v>62</v>
      </c>
      <c r="R658" s="14" t="s">
        <v>25</v>
      </c>
      <c r="S658" s="31" t="s">
        <v>2123</v>
      </c>
      <c r="T658" s="48" t="s">
        <v>59</v>
      </c>
      <c r="U658" s="21">
        <v>3</v>
      </c>
      <c r="V658" s="49" t="s">
        <v>1614</v>
      </c>
    </row>
    <row r="659" spans="1:22" ht="18" customHeight="1" x14ac:dyDescent="0.25">
      <c r="A659" s="29">
        <f>IF(B659&lt;&gt;"",SUBTOTAL(103,$B$11:$B659),"")</f>
        <v>649</v>
      </c>
      <c r="B659" s="18" t="s">
        <v>763</v>
      </c>
      <c r="C659" s="52" t="s">
        <v>879</v>
      </c>
      <c r="D659" s="52" t="s">
        <v>990</v>
      </c>
      <c r="E659" s="52" t="s">
        <v>2087</v>
      </c>
      <c r="F659" s="53" t="s">
        <v>2105</v>
      </c>
      <c r="G659" s="30"/>
      <c r="H659" s="56"/>
      <c r="I659" s="30"/>
      <c r="J659" s="30"/>
      <c r="K659" s="30"/>
      <c r="L659" s="30"/>
      <c r="M659" s="30"/>
      <c r="N659" s="30"/>
      <c r="O659" s="46" t="s">
        <v>1632</v>
      </c>
      <c r="P659" s="47">
        <v>1</v>
      </c>
      <c r="Q659" s="46" t="s">
        <v>62</v>
      </c>
      <c r="R659" s="14" t="s">
        <v>25</v>
      </c>
      <c r="S659" s="31" t="s">
        <v>2123</v>
      </c>
      <c r="T659" s="48" t="s">
        <v>60</v>
      </c>
      <c r="V659" s="21" t="s">
        <v>2110</v>
      </c>
    </row>
    <row r="660" spans="1:22" ht="18" customHeight="1" x14ac:dyDescent="0.25">
      <c r="A660" s="29">
        <f>IF(B660&lt;&gt;"",SUBTOTAL(103,$B$11:$B660),"")</f>
        <v>650</v>
      </c>
      <c r="B660" s="18" t="s">
        <v>764</v>
      </c>
      <c r="C660" s="52" t="s">
        <v>1753</v>
      </c>
      <c r="D660" s="52" t="s">
        <v>990</v>
      </c>
      <c r="E660" s="52" t="s">
        <v>1754</v>
      </c>
      <c r="F660" s="53" t="s">
        <v>2100</v>
      </c>
      <c r="G660" s="30"/>
      <c r="H660" s="56"/>
      <c r="I660" s="30"/>
      <c r="J660" s="30"/>
      <c r="K660" s="30"/>
      <c r="L660" s="30"/>
      <c r="M660" s="30"/>
      <c r="N660" s="30"/>
      <c r="O660" s="46" t="s">
        <v>1632</v>
      </c>
      <c r="P660" s="47">
        <v>1</v>
      </c>
      <c r="Q660" s="46" t="s">
        <v>62</v>
      </c>
      <c r="R660" s="14" t="s">
        <v>25</v>
      </c>
      <c r="S660" s="31" t="s">
        <v>2123</v>
      </c>
      <c r="T660" s="48" t="s">
        <v>61</v>
      </c>
      <c r="V660" s="21" t="s">
        <v>2109</v>
      </c>
    </row>
    <row r="661" spans="1:22" ht="18" customHeight="1" x14ac:dyDescent="0.25">
      <c r="A661" s="29">
        <f>IF(B661&lt;&gt;"",SUBTOTAL(103,$B$11:$B661),"")</f>
        <v>651</v>
      </c>
      <c r="B661" s="18" t="s">
        <v>765</v>
      </c>
      <c r="C661" s="57" t="s">
        <v>310</v>
      </c>
      <c r="D661" s="57" t="s">
        <v>1047</v>
      </c>
      <c r="E661" s="17" t="s">
        <v>1132</v>
      </c>
      <c r="F661" s="17" t="s">
        <v>1129</v>
      </c>
      <c r="G661" s="17"/>
      <c r="H661" s="17"/>
      <c r="I661" s="17"/>
      <c r="J661" s="17"/>
      <c r="K661" s="17"/>
      <c r="L661" s="17"/>
      <c r="M661" s="17"/>
      <c r="N661" s="53"/>
      <c r="O661" s="46" t="s">
        <v>1632</v>
      </c>
      <c r="P661" s="47">
        <v>2</v>
      </c>
      <c r="Q661" s="46" t="s">
        <v>63</v>
      </c>
      <c r="R661" s="14" t="s">
        <v>23</v>
      </c>
      <c r="S661" s="31" t="s">
        <v>2124</v>
      </c>
      <c r="T661" s="48" t="s">
        <v>2126</v>
      </c>
      <c r="U661" s="21">
        <v>3</v>
      </c>
      <c r="V661" s="49" t="s">
        <v>1614</v>
      </c>
    </row>
    <row r="662" spans="1:22" ht="18" customHeight="1" x14ac:dyDescent="0.25">
      <c r="A662" s="29">
        <f>IF(B662&lt;&gt;"",SUBTOTAL(103,$B$11:$B662),"")</f>
        <v>652</v>
      </c>
      <c r="B662" s="18" t="s">
        <v>766</v>
      </c>
      <c r="C662" s="57" t="s">
        <v>347</v>
      </c>
      <c r="D662" s="57" t="s">
        <v>1047</v>
      </c>
      <c r="E662" s="17" t="s">
        <v>1484</v>
      </c>
      <c r="F662" s="17" t="s">
        <v>1462</v>
      </c>
      <c r="G662" s="17"/>
      <c r="H662" s="17"/>
      <c r="I662" s="17"/>
      <c r="J662" s="17"/>
      <c r="K662" s="17"/>
      <c r="L662" s="17"/>
      <c r="M662" s="17"/>
      <c r="N662" s="53"/>
      <c r="O662" s="46" t="s">
        <v>1632</v>
      </c>
      <c r="P662" s="47">
        <v>2</v>
      </c>
      <c r="Q662" s="46" t="s">
        <v>63</v>
      </c>
      <c r="R662" s="14" t="s">
        <v>23</v>
      </c>
      <c r="S662" s="31" t="s">
        <v>2124</v>
      </c>
      <c r="T662" s="48" t="s">
        <v>2127</v>
      </c>
      <c r="U662" s="21">
        <v>3</v>
      </c>
      <c r="V662" s="49" t="s">
        <v>1615</v>
      </c>
    </row>
    <row r="663" spans="1:22" ht="18" customHeight="1" x14ac:dyDescent="0.25">
      <c r="A663" s="29">
        <f>IF(B663&lt;&gt;"",SUBTOTAL(103,$B$11:$B663),"")</f>
        <v>653</v>
      </c>
      <c r="B663" s="18" t="s">
        <v>767</v>
      </c>
      <c r="C663" s="57" t="s">
        <v>758</v>
      </c>
      <c r="D663" s="57" t="s">
        <v>1047</v>
      </c>
      <c r="E663" s="17" t="s">
        <v>1478</v>
      </c>
      <c r="F663" s="17" t="s">
        <v>1457</v>
      </c>
      <c r="G663" s="17"/>
      <c r="H663" s="17"/>
      <c r="I663" s="17"/>
      <c r="J663" s="17"/>
      <c r="K663" s="17"/>
      <c r="L663" s="17"/>
      <c r="M663" s="17"/>
      <c r="N663" s="53"/>
      <c r="O663" s="46" t="s">
        <v>1632</v>
      </c>
      <c r="P663" s="47">
        <v>2</v>
      </c>
      <c r="Q663" s="46" t="s">
        <v>63</v>
      </c>
      <c r="R663" s="14" t="s">
        <v>23</v>
      </c>
      <c r="S663" s="31" t="s">
        <v>2124</v>
      </c>
      <c r="T663" s="48" t="s">
        <v>2128</v>
      </c>
      <c r="U663" s="21">
        <v>3</v>
      </c>
      <c r="V663" s="49" t="s">
        <v>1615</v>
      </c>
    </row>
    <row r="664" spans="1:22" ht="18" customHeight="1" x14ac:dyDescent="0.25">
      <c r="A664" s="29">
        <f>IF(B664&lt;&gt;"",SUBTOTAL(103,$B$11:$B664),"")</f>
        <v>654</v>
      </c>
      <c r="B664" s="18" t="s">
        <v>769</v>
      </c>
      <c r="C664" s="52" t="s">
        <v>2085</v>
      </c>
      <c r="D664" s="52" t="s">
        <v>1047</v>
      </c>
      <c r="E664" s="52" t="s">
        <v>2086</v>
      </c>
      <c r="F664" s="53" t="s">
        <v>2105</v>
      </c>
      <c r="G664" s="30"/>
      <c r="H664" s="56"/>
      <c r="I664" s="30"/>
      <c r="J664" s="30"/>
      <c r="K664" s="30"/>
      <c r="L664" s="30"/>
      <c r="M664" s="30"/>
      <c r="N664" s="30"/>
      <c r="O664" s="46" t="s">
        <v>1632</v>
      </c>
      <c r="P664" s="47">
        <v>2</v>
      </c>
      <c r="Q664" s="46" t="s">
        <v>63</v>
      </c>
      <c r="R664" s="14" t="s">
        <v>23</v>
      </c>
      <c r="S664" s="31" t="s">
        <v>2124</v>
      </c>
      <c r="T664" s="48" t="s">
        <v>2129</v>
      </c>
      <c r="V664" s="21" t="s">
        <v>2110</v>
      </c>
    </row>
    <row r="665" spans="1:22" ht="18" customHeight="1" x14ac:dyDescent="0.25">
      <c r="A665" s="29">
        <f>IF(B665&lt;&gt;"",SUBTOTAL(103,$B$11:$B665),"")</f>
        <v>655</v>
      </c>
      <c r="B665" s="18" t="s">
        <v>770</v>
      </c>
      <c r="C665" s="52" t="s">
        <v>218</v>
      </c>
      <c r="D665" s="52" t="s">
        <v>1047</v>
      </c>
      <c r="E665" s="52" t="s">
        <v>1752</v>
      </c>
      <c r="F665" s="53" t="s">
        <v>2099</v>
      </c>
      <c r="G665" s="30"/>
      <c r="H665" s="56"/>
      <c r="I665" s="30"/>
      <c r="J665" s="30"/>
      <c r="K665" s="30"/>
      <c r="L665" s="30"/>
      <c r="M665" s="30"/>
      <c r="N665" s="30"/>
      <c r="O665" s="46" t="s">
        <v>1632</v>
      </c>
      <c r="P665" s="47">
        <v>2</v>
      </c>
      <c r="Q665" s="46" t="s">
        <v>63</v>
      </c>
      <c r="R665" s="14" t="s">
        <v>23</v>
      </c>
      <c r="S665" s="31" t="s">
        <v>2124</v>
      </c>
      <c r="T665" s="48" t="s">
        <v>2130</v>
      </c>
      <c r="V665" s="21" t="s">
        <v>2109</v>
      </c>
    </row>
    <row r="666" spans="1:22" ht="18" customHeight="1" x14ac:dyDescent="0.25">
      <c r="A666" s="29">
        <f>IF(B666&lt;&gt;"",SUBTOTAL(103,$B$11:$B666),"")</f>
        <v>656</v>
      </c>
      <c r="B666" s="18" t="s">
        <v>771</v>
      </c>
      <c r="C666" s="52" t="s">
        <v>223</v>
      </c>
      <c r="D666" s="52" t="s">
        <v>1047</v>
      </c>
      <c r="E666" s="52" t="s">
        <v>2016</v>
      </c>
      <c r="F666" s="53" t="s">
        <v>2104</v>
      </c>
      <c r="G666" s="30"/>
      <c r="H666" s="56"/>
      <c r="I666" s="30"/>
      <c r="J666" s="30"/>
      <c r="K666" s="30"/>
      <c r="L666" s="30"/>
      <c r="M666" s="30"/>
      <c r="N666" s="30"/>
      <c r="O666" s="46" t="s">
        <v>1632</v>
      </c>
      <c r="P666" s="47">
        <v>2</v>
      </c>
      <c r="Q666" s="46" t="s">
        <v>63</v>
      </c>
      <c r="R666" s="14" t="s">
        <v>23</v>
      </c>
      <c r="S666" s="31" t="s">
        <v>2124</v>
      </c>
      <c r="T666" s="48" t="s">
        <v>2131</v>
      </c>
      <c r="V666" s="21" t="s">
        <v>2110</v>
      </c>
    </row>
    <row r="667" spans="1:22" ht="18" customHeight="1" x14ac:dyDescent="0.25">
      <c r="A667" s="29">
        <f>IF(B667&lt;&gt;"",SUBTOTAL(103,$B$11:$B667),"")</f>
        <v>657</v>
      </c>
      <c r="B667" s="18" t="s">
        <v>772</v>
      </c>
      <c r="C667" s="57" t="s">
        <v>870</v>
      </c>
      <c r="D667" s="57" t="s">
        <v>1047</v>
      </c>
      <c r="E667" s="17" t="s">
        <v>1386</v>
      </c>
      <c r="F667" s="17" t="s">
        <v>1255</v>
      </c>
      <c r="G667" s="17"/>
      <c r="H667" s="17"/>
      <c r="I667" s="17"/>
      <c r="J667" s="17"/>
      <c r="K667" s="17"/>
      <c r="L667" s="17"/>
      <c r="M667" s="17"/>
      <c r="N667" s="53"/>
      <c r="O667" s="46" t="s">
        <v>1632</v>
      </c>
      <c r="P667" s="47">
        <v>2</v>
      </c>
      <c r="Q667" s="46" t="s">
        <v>63</v>
      </c>
      <c r="R667" s="14" t="s">
        <v>23</v>
      </c>
      <c r="S667" s="31" t="s">
        <v>2124</v>
      </c>
      <c r="T667" s="48" t="s">
        <v>2132</v>
      </c>
      <c r="U667" s="21">
        <v>3</v>
      </c>
      <c r="V667" s="49" t="s">
        <v>1614</v>
      </c>
    </row>
    <row r="668" spans="1:22" ht="18" customHeight="1" x14ac:dyDescent="0.25">
      <c r="A668" s="29">
        <f>IF(B668&lt;&gt;"",SUBTOTAL(103,$B$11:$B668),"")</f>
        <v>658</v>
      </c>
      <c r="B668" s="18" t="s">
        <v>774</v>
      </c>
      <c r="C668" s="52" t="s">
        <v>508</v>
      </c>
      <c r="D668" s="52" t="s">
        <v>1891</v>
      </c>
      <c r="E668" s="52" t="s">
        <v>1892</v>
      </c>
      <c r="F668" s="53" t="s">
        <v>2102</v>
      </c>
      <c r="G668" s="30"/>
      <c r="H668" s="56"/>
      <c r="I668" s="30"/>
      <c r="J668" s="30"/>
      <c r="K668" s="30"/>
      <c r="L668" s="30"/>
      <c r="M668" s="30"/>
      <c r="N668" s="30"/>
      <c r="O668" s="46" t="s">
        <v>1632</v>
      </c>
      <c r="P668" s="47">
        <v>2</v>
      </c>
      <c r="Q668" s="46" t="s">
        <v>63</v>
      </c>
      <c r="R668" s="14" t="s">
        <v>23</v>
      </c>
      <c r="S668" s="31" t="s">
        <v>2124</v>
      </c>
      <c r="T668" s="48" t="s">
        <v>2133</v>
      </c>
      <c r="V668" s="21" t="s">
        <v>2109</v>
      </c>
    </row>
    <row r="669" spans="1:22" ht="18" customHeight="1" x14ac:dyDescent="0.25">
      <c r="A669" s="29">
        <f>IF(B669&lt;&gt;"",SUBTOTAL(103,$B$11:$B669),"")</f>
        <v>659</v>
      </c>
      <c r="B669" s="18" t="s">
        <v>775</v>
      </c>
      <c r="C669" s="52" t="s">
        <v>1887</v>
      </c>
      <c r="D669" s="52" t="s">
        <v>1011</v>
      </c>
      <c r="E669" s="52" t="s">
        <v>1888</v>
      </c>
      <c r="F669" s="53" t="s">
        <v>2101</v>
      </c>
      <c r="G669" s="30"/>
      <c r="H669" s="56"/>
      <c r="I669" s="30"/>
      <c r="J669" s="30"/>
      <c r="K669" s="30"/>
      <c r="L669" s="30"/>
      <c r="M669" s="30"/>
      <c r="N669" s="30"/>
      <c r="O669" s="46" t="s">
        <v>1632</v>
      </c>
      <c r="P669" s="47">
        <v>2</v>
      </c>
      <c r="Q669" s="46" t="s">
        <v>63</v>
      </c>
      <c r="R669" s="14" t="s">
        <v>23</v>
      </c>
      <c r="S669" s="31" t="s">
        <v>2124</v>
      </c>
      <c r="T669" s="48" t="s">
        <v>2134</v>
      </c>
      <c r="V669" s="21" t="s">
        <v>2109</v>
      </c>
    </row>
    <row r="670" spans="1:22" ht="18" customHeight="1" x14ac:dyDescent="0.25">
      <c r="A670" s="29">
        <f>IF(B670&lt;&gt;"",SUBTOTAL(103,$B$11:$B670),"")</f>
        <v>660</v>
      </c>
      <c r="B670" s="18" t="s">
        <v>776</v>
      </c>
      <c r="C670" s="57" t="s">
        <v>330</v>
      </c>
      <c r="D670" s="57" t="s">
        <v>1011</v>
      </c>
      <c r="E670" s="17" t="s">
        <v>1566</v>
      </c>
      <c r="F670" s="17" t="s">
        <v>1462</v>
      </c>
      <c r="G670" s="17"/>
      <c r="H670" s="17"/>
      <c r="I670" s="17"/>
      <c r="J670" s="17"/>
      <c r="K670" s="17"/>
      <c r="L670" s="17"/>
      <c r="M670" s="17"/>
      <c r="N670" s="53"/>
      <c r="O670" s="46" t="s">
        <v>1632</v>
      </c>
      <c r="P670" s="47">
        <v>2</v>
      </c>
      <c r="Q670" s="46" t="s">
        <v>63</v>
      </c>
      <c r="R670" s="14" t="s">
        <v>23</v>
      </c>
      <c r="S670" s="31" t="s">
        <v>2124</v>
      </c>
      <c r="T670" s="48" t="s">
        <v>46</v>
      </c>
      <c r="U670" s="21">
        <v>3</v>
      </c>
      <c r="V670" s="49" t="s">
        <v>1615</v>
      </c>
    </row>
    <row r="671" spans="1:22" ht="18" customHeight="1" x14ac:dyDescent="0.25">
      <c r="A671" s="29">
        <f>IF(B671&lt;&gt;"",SUBTOTAL(103,$B$11:$B671),"")</f>
        <v>661</v>
      </c>
      <c r="B671" s="18" t="s">
        <v>777</v>
      </c>
      <c r="C671" s="52" t="s">
        <v>2011</v>
      </c>
      <c r="D671" s="52" t="s">
        <v>1011</v>
      </c>
      <c r="E671" s="52" t="s">
        <v>2012</v>
      </c>
      <c r="F671" s="53" t="s">
        <v>2104</v>
      </c>
      <c r="G671" s="30"/>
      <c r="H671" s="56"/>
      <c r="I671" s="30"/>
      <c r="J671" s="30"/>
      <c r="K671" s="30"/>
      <c r="L671" s="30"/>
      <c r="M671" s="30"/>
      <c r="N671" s="30"/>
      <c r="O671" s="46" t="s">
        <v>1632</v>
      </c>
      <c r="P671" s="47">
        <v>2</v>
      </c>
      <c r="Q671" s="46" t="s">
        <v>63</v>
      </c>
      <c r="R671" s="14" t="s">
        <v>23</v>
      </c>
      <c r="S671" s="31" t="s">
        <v>2124</v>
      </c>
      <c r="T671" s="48" t="s">
        <v>47</v>
      </c>
      <c r="V671" s="21" t="s">
        <v>2110</v>
      </c>
    </row>
    <row r="672" spans="1:22" ht="18" customHeight="1" x14ac:dyDescent="0.25">
      <c r="A672" s="29">
        <f>IF(B672&lt;&gt;"",SUBTOTAL(103,$B$11:$B672),"")</f>
        <v>662</v>
      </c>
      <c r="B672" s="18" t="s">
        <v>778</v>
      </c>
      <c r="C672" s="52" t="s">
        <v>878</v>
      </c>
      <c r="D672" s="52" t="s">
        <v>1011</v>
      </c>
      <c r="E672" s="52" t="s">
        <v>2013</v>
      </c>
      <c r="F672" s="53" t="s">
        <v>2103</v>
      </c>
      <c r="G672" s="30"/>
      <c r="H672" s="56"/>
      <c r="I672" s="30"/>
      <c r="J672" s="30"/>
      <c r="K672" s="30"/>
      <c r="L672" s="30"/>
      <c r="M672" s="30"/>
      <c r="N672" s="30"/>
      <c r="O672" s="46" t="s">
        <v>1632</v>
      </c>
      <c r="P672" s="47">
        <v>2</v>
      </c>
      <c r="Q672" s="46" t="s">
        <v>63</v>
      </c>
      <c r="R672" s="14" t="s">
        <v>23</v>
      </c>
      <c r="S672" s="31" t="s">
        <v>2124</v>
      </c>
      <c r="T672" s="48" t="s">
        <v>48</v>
      </c>
      <c r="V672" s="21" t="s">
        <v>2110</v>
      </c>
    </row>
    <row r="673" spans="1:22" ht="18" customHeight="1" x14ac:dyDescent="0.25">
      <c r="A673" s="29">
        <f>IF(B673&lt;&gt;"",SUBTOTAL(103,$B$11:$B673),"")</f>
        <v>663</v>
      </c>
      <c r="B673" s="18" t="s">
        <v>779</v>
      </c>
      <c r="C673" s="52" t="s">
        <v>1889</v>
      </c>
      <c r="D673" s="52" t="s">
        <v>1037</v>
      </c>
      <c r="E673" s="52" t="s">
        <v>1890</v>
      </c>
      <c r="F673" s="53" t="s">
        <v>2102</v>
      </c>
      <c r="G673" s="30"/>
      <c r="H673" s="56"/>
      <c r="I673" s="30"/>
      <c r="J673" s="30"/>
      <c r="K673" s="30"/>
      <c r="L673" s="30"/>
      <c r="M673" s="30"/>
      <c r="N673" s="30"/>
      <c r="O673" s="46" t="s">
        <v>1632</v>
      </c>
      <c r="P673" s="47">
        <v>2</v>
      </c>
      <c r="Q673" s="46" t="s">
        <v>63</v>
      </c>
      <c r="R673" s="14" t="s">
        <v>23</v>
      </c>
      <c r="S673" s="31" t="s">
        <v>2124</v>
      </c>
      <c r="T673" s="48" t="s">
        <v>49</v>
      </c>
      <c r="V673" s="21" t="s">
        <v>2109</v>
      </c>
    </row>
    <row r="674" spans="1:22" ht="18" customHeight="1" x14ac:dyDescent="0.25">
      <c r="A674" s="29">
        <f>IF(B674&lt;&gt;"",SUBTOTAL(103,$B$11:$B674),"")</f>
        <v>664</v>
      </c>
      <c r="B674" s="18" t="s">
        <v>780</v>
      </c>
      <c r="C674" s="52" t="s">
        <v>578</v>
      </c>
      <c r="D674" s="52" t="s">
        <v>1037</v>
      </c>
      <c r="E674" s="52" t="s">
        <v>1751</v>
      </c>
      <c r="F674" s="53" t="s">
        <v>2099</v>
      </c>
      <c r="G674" s="30"/>
      <c r="H674" s="56"/>
      <c r="I674" s="30"/>
      <c r="J674" s="30"/>
      <c r="K674" s="30"/>
      <c r="L674" s="30"/>
      <c r="M674" s="30"/>
      <c r="N674" s="30"/>
      <c r="O674" s="46" t="s">
        <v>1632</v>
      </c>
      <c r="P674" s="47">
        <v>2</v>
      </c>
      <c r="Q674" s="46" t="s">
        <v>63</v>
      </c>
      <c r="R674" s="14" t="s">
        <v>23</v>
      </c>
      <c r="S674" s="31" t="s">
        <v>2124</v>
      </c>
      <c r="T674" s="48" t="s">
        <v>50</v>
      </c>
      <c r="V674" s="21" t="s">
        <v>2109</v>
      </c>
    </row>
    <row r="675" spans="1:22" ht="18" customHeight="1" x14ac:dyDescent="0.25">
      <c r="A675" s="29">
        <f>IF(B675&lt;&gt;"",SUBTOTAL(103,$B$11:$B675),"")</f>
        <v>665</v>
      </c>
      <c r="B675" s="18" t="s">
        <v>781</v>
      </c>
      <c r="C675" s="57" t="s">
        <v>330</v>
      </c>
      <c r="D675" s="57" t="s">
        <v>1037</v>
      </c>
      <c r="E675" s="17" t="s">
        <v>1228</v>
      </c>
      <c r="F675" s="17" t="s">
        <v>1129</v>
      </c>
      <c r="G675" s="17"/>
      <c r="H675" s="17"/>
      <c r="I675" s="17"/>
      <c r="J675" s="17"/>
      <c r="K675" s="17"/>
      <c r="L675" s="17"/>
      <c r="M675" s="17"/>
      <c r="N675" s="53"/>
      <c r="O675" s="46" t="s">
        <v>1632</v>
      </c>
      <c r="P675" s="47">
        <v>2</v>
      </c>
      <c r="Q675" s="46" t="s">
        <v>63</v>
      </c>
      <c r="R675" s="14" t="s">
        <v>23</v>
      </c>
      <c r="S675" s="31" t="s">
        <v>2124</v>
      </c>
      <c r="T675" s="48" t="s">
        <v>51</v>
      </c>
      <c r="U675" s="21">
        <v>3</v>
      </c>
      <c r="V675" s="49" t="s">
        <v>1614</v>
      </c>
    </row>
    <row r="676" spans="1:22" ht="18" customHeight="1" x14ac:dyDescent="0.25">
      <c r="A676" s="29">
        <f>IF(B676&lt;&gt;"",SUBTOTAL(103,$B$11:$B676),"")</f>
        <v>666</v>
      </c>
      <c r="B676" s="18" t="s">
        <v>782</v>
      </c>
      <c r="C676" s="52" t="s">
        <v>390</v>
      </c>
      <c r="D676" s="52" t="s">
        <v>1037</v>
      </c>
      <c r="E676" s="52" t="s">
        <v>2084</v>
      </c>
      <c r="F676" s="53" t="s">
        <v>2105</v>
      </c>
      <c r="G676" s="30"/>
      <c r="H676" s="56"/>
      <c r="I676" s="30"/>
      <c r="J676" s="30"/>
      <c r="K676" s="30"/>
      <c r="L676" s="30"/>
      <c r="M676" s="30"/>
      <c r="N676" s="30"/>
      <c r="O676" s="46" t="s">
        <v>1632</v>
      </c>
      <c r="P676" s="47">
        <v>2</v>
      </c>
      <c r="Q676" s="46" t="s">
        <v>63</v>
      </c>
      <c r="R676" s="14" t="s">
        <v>23</v>
      </c>
      <c r="S676" s="31" t="s">
        <v>2124</v>
      </c>
      <c r="T676" s="48" t="s">
        <v>52</v>
      </c>
      <c r="V676" s="21" t="s">
        <v>2110</v>
      </c>
    </row>
    <row r="677" spans="1:22" ht="18" customHeight="1" x14ac:dyDescent="0.25">
      <c r="A677" s="29">
        <f>IF(B677&lt;&gt;"",SUBTOTAL(103,$B$11:$B677),"")</f>
        <v>667</v>
      </c>
      <c r="B677" s="18" t="s">
        <v>783</v>
      </c>
      <c r="C677" s="52" t="s">
        <v>186</v>
      </c>
      <c r="D677" s="52" t="s">
        <v>1006</v>
      </c>
      <c r="E677" s="52" t="s">
        <v>2020</v>
      </c>
      <c r="F677" s="53" t="s">
        <v>2104</v>
      </c>
      <c r="G677" s="30"/>
      <c r="H677" s="56"/>
      <c r="I677" s="30"/>
      <c r="J677" s="30"/>
      <c r="K677" s="30"/>
      <c r="L677" s="30"/>
      <c r="M677" s="30"/>
      <c r="N677" s="30"/>
      <c r="O677" s="46" t="s">
        <v>1632</v>
      </c>
      <c r="P677" s="47">
        <v>2</v>
      </c>
      <c r="Q677" s="46" t="s">
        <v>63</v>
      </c>
      <c r="R677" s="14" t="s">
        <v>23</v>
      </c>
      <c r="S677" s="31" t="s">
        <v>2124</v>
      </c>
      <c r="T677" s="48" t="s">
        <v>53</v>
      </c>
      <c r="V677" s="21" t="s">
        <v>2110</v>
      </c>
    </row>
    <row r="678" spans="1:22" ht="18" customHeight="1" x14ac:dyDescent="0.25">
      <c r="A678" s="29">
        <f>IF(B678&lt;&gt;"",SUBTOTAL(103,$B$11:$B678),"")</f>
        <v>668</v>
      </c>
      <c r="B678" s="18" t="s">
        <v>784</v>
      </c>
      <c r="C678" s="57" t="s">
        <v>900</v>
      </c>
      <c r="D678" s="57" t="s">
        <v>939</v>
      </c>
      <c r="E678" s="17" t="s">
        <v>1390</v>
      </c>
      <c r="F678" s="17" t="s">
        <v>1388</v>
      </c>
      <c r="G678" s="17"/>
      <c r="H678" s="17"/>
      <c r="I678" s="17"/>
      <c r="J678" s="17"/>
      <c r="K678" s="17"/>
      <c r="L678" s="17"/>
      <c r="M678" s="17"/>
      <c r="N678" s="53"/>
      <c r="O678" s="46" t="s">
        <v>1632</v>
      </c>
      <c r="P678" s="47">
        <v>2</v>
      </c>
      <c r="Q678" s="46" t="s">
        <v>63</v>
      </c>
      <c r="R678" s="14" t="s">
        <v>23</v>
      </c>
      <c r="S678" s="31" t="s">
        <v>2124</v>
      </c>
      <c r="T678" s="48" t="s">
        <v>54</v>
      </c>
      <c r="U678" s="21">
        <v>3</v>
      </c>
      <c r="V678" s="49" t="s">
        <v>1614</v>
      </c>
    </row>
    <row r="679" spans="1:22" ht="18" customHeight="1" x14ac:dyDescent="0.25">
      <c r="A679" s="29">
        <f>IF(B679&lt;&gt;"",SUBTOTAL(103,$B$11:$B679),"")</f>
        <v>669</v>
      </c>
      <c r="B679" s="18" t="s">
        <v>785</v>
      </c>
      <c r="C679" s="52" t="s">
        <v>841</v>
      </c>
      <c r="D679" s="52" t="s">
        <v>939</v>
      </c>
      <c r="E679" s="52" t="s">
        <v>2022</v>
      </c>
      <c r="F679" s="53" t="s">
        <v>2103</v>
      </c>
      <c r="G679" s="30"/>
      <c r="H679" s="56"/>
      <c r="I679" s="30"/>
      <c r="J679" s="30"/>
      <c r="K679" s="30"/>
      <c r="L679" s="30"/>
      <c r="M679" s="30"/>
      <c r="N679" s="30"/>
      <c r="O679" s="46" t="s">
        <v>1632</v>
      </c>
      <c r="P679" s="47">
        <v>2</v>
      </c>
      <c r="Q679" s="46" t="s">
        <v>63</v>
      </c>
      <c r="R679" s="14" t="s">
        <v>23</v>
      </c>
      <c r="S679" s="31" t="s">
        <v>2124</v>
      </c>
      <c r="T679" s="48" t="s">
        <v>55</v>
      </c>
      <c r="V679" s="21" t="s">
        <v>2110</v>
      </c>
    </row>
    <row r="680" spans="1:22" ht="18" customHeight="1" x14ac:dyDescent="0.25">
      <c r="A680" s="29">
        <f>IF(B680&lt;&gt;"",SUBTOTAL(103,$B$11:$B680),"")</f>
        <v>670</v>
      </c>
      <c r="B680" s="18" t="s">
        <v>787</v>
      </c>
      <c r="C680" s="52" t="s">
        <v>1756</v>
      </c>
      <c r="D680" s="52" t="s">
        <v>939</v>
      </c>
      <c r="E680" s="52" t="s">
        <v>1757</v>
      </c>
      <c r="F680" s="53" t="s">
        <v>2099</v>
      </c>
      <c r="G680" s="30"/>
      <c r="H680" s="56"/>
      <c r="I680" s="30"/>
      <c r="J680" s="30"/>
      <c r="K680" s="30"/>
      <c r="L680" s="30"/>
      <c r="M680" s="30"/>
      <c r="N680" s="30"/>
      <c r="O680" s="46" t="s">
        <v>1632</v>
      </c>
      <c r="P680" s="47">
        <v>2</v>
      </c>
      <c r="Q680" s="46" t="s">
        <v>63</v>
      </c>
      <c r="R680" s="14" t="s">
        <v>23</v>
      </c>
      <c r="S680" s="31" t="s">
        <v>2124</v>
      </c>
      <c r="T680" s="48" t="s">
        <v>56</v>
      </c>
      <c r="V680" s="21" t="s">
        <v>2109</v>
      </c>
    </row>
    <row r="681" spans="1:22" ht="18" customHeight="1" x14ac:dyDescent="0.25">
      <c r="A681" s="29">
        <f>IF(B681&lt;&gt;"",SUBTOTAL(103,$B$11:$B681),"")</f>
        <v>671</v>
      </c>
      <c r="B681" s="18" t="s">
        <v>788</v>
      </c>
      <c r="C681" s="52" t="s">
        <v>2088</v>
      </c>
      <c r="D681" s="52" t="s">
        <v>939</v>
      </c>
      <c r="E681" s="52" t="s">
        <v>2089</v>
      </c>
      <c r="F681" s="53" t="s">
        <v>2105</v>
      </c>
      <c r="G681" s="30"/>
      <c r="H681" s="56"/>
      <c r="I681" s="30"/>
      <c r="J681" s="30"/>
      <c r="K681" s="30"/>
      <c r="L681" s="30"/>
      <c r="M681" s="30"/>
      <c r="N681" s="30"/>
      <c r="O681" s="46" t="s">
        <v>1632</v>
      </c>
      <c r="P681" s="47">
        <v>2</v>
      </c>
      <c r="Q681" s="46" t="s">
        <v>63</v>
      </c>
      <c r="R681" s="14" t="s">
        <v>23</v>
      </c>
      <c r="S681" s="31" t="s">
        <v>2124</v>
      </c>
      <c r="T681" s="48" t="s">
        <v>57</v>
      </c>
      <c r="V681" s="21" t="s">
        <v>2110</v>
      </c>
    </row>
    <row r="682" spans="1:22" ht="18" customHeight="1" x14ac:dyDescent="0.25">
      <c r="A682" s="29">
        <f>IF(B682&lt;&gt;"",SUBTOTAL(103,$B$11:$B682),"")</f>
        <v>672</v>
      </c>
      <c r="B682" s="18" t="s">
        <v>789</v>
      </c>
      <c r="C682" s="57" t="s">
        <v>347</v>
      </c>
      <c r="D682" s="57" t="s">
        <v>939</v>
      </c>
      <c r="E682" s="17" t="s">
        <v>1146</v>
      </c>
      <c r="F682" s="17" t="s">
        <v>1135</v>
      </c>
      <c r="G682" s="17"/>
      <c r="H682" s="17"/>
      <c r="I682" s="17"/>
      <c r="J682" s="17"/>
      <c r="K682" s="17"/>
      <c r="L682" s="17"/>
      <c r="M682" s="17"/>
      <c r="N682" s="53"/>
      <c r="O682" s="46" t="s">
        <v>1632</v>
      </c>
      <c r="P682" s="47">
        <v>2</v>
      </c>
      <c r="Q682" s="46" t="s">
        <v>63</v>
      </c>
      <c r="R682" s="14" t="s">
        <v>23</v>
      </c>
      <c r="S682" s="31" t="s">
        <v>2124</v>
      </c>
      <c r="T682" s="48" t="s">
        <v>58</v>
      </c>
      <c r="U682" s="21">
        <v>3</v>
      </c>
      <c r="V682" s="49" t="s">
        <v>1614</v>
      </c>
    </row>
    <row r="683" spans="1:22" ht="18" customHeight="1" x14ac:dyDescent="0.25">
      <c r="A683" s="29">
        <f>IF(B683&lt;&gt;"",SUBTOTAL(103,$B$11:$B683),"")</f>
        <v>673</v>
      </c>
      <c r="B683" s="18" t="s">
        <v>791</v>
      </c>
      <c r="C683" s="52" t="s">
        <v>903</v>
      </c>
      <c r="D683" s="52" t="s">
        <v>939</v>
      </c>
      <c r="E683" s="52" t="s">
        <v>2023</v>
      </c>
      <c r="F683" s="53" t="s">
        <v>2104</v>
      </c>
      <c r="G683" s="30"/>
      <c r="H683" s="56"/>
      <c r="I683" s="30"/>
      <c r="J683" s="30"/>
      <c r="K683" s="30"/>
      <c r="L683" s="30"/>
      <c r="M683" s="30"/>
      <c r="N683" s="30"/>
      <c r="O683" s="46" t="s">
        <v>1632</v>
      </c>
      <c r="P683" s="47">
        <v>2</v>
      </c>
      <c r="Q683" s="46" t="s">
        <v>63</v>
      </c>
      <c r="R683" s="14" t="s">
        <v>23</v>
      </c>
      <c r="S683" s="31" t="s">
        <v>2124</v>
      </c>
      <c r="T683" s="48" t="s">
        <v>59</v>
      </c>
      <c r="V683" s="21" t="s">
        <v>2110</v>
      </c>
    </row>
    <row r="684" spans="1:22" ht="18" customHeight="1" x14ac:dyDescent="0.25">
      <c r="A684" s="29">
        <f>IF(B684&lt;&gt;"",SUBTOTAL(103,$B$11:$B684),"")</f>
        <v>674</v>
      </c>
      <c r="B684" s="18" t="s">
        <v>792</v>
      </c>
      <c r="C684" s="52" t="s">
        <v>1758</v>
      </c>
      <c r="D684" s="52" t="s">
        <v>939</v>
      </c>
      <c r="E684" s="52" t="s">
        <v>1759</v>
      </c>
      <c r="F684" s="53" t="s">
        <v>2100</v>
      </c>
      <c r="G684" s="30"/>
      <c r="H684" s="56"/>
      <c r="I684" s="30"/>
      <c r="J684" s="30"/>
      <c r="K684" s="30"/>
      <c r="L684" s="30"/>
      <c r="M684" s="30"/>
      <c r="N684" s="30"/>
      <c r="O684" s="46" t="s">
        <v>1632</v>
      </c>
      <c r="P684" s="47">
        <v>2</v>
      </c>
      <c r="Q684" s="46" t="s">
        <v>63</v>
      </c>
      <c r="R684" s="14" t="s">
        <v>23</v>
      </c>
      <c r="S684" s="31" t="s">
        <v>2124</v>
      </c>
      <c r="T684" s="48" t="s">
        <v>60</v>
      </c>
      <c r="V684" s="21" t="s">
        <v>2109</v>
      </c>
    </row>
    <row r="685" spans="1:22" ht="18" customHeight="1" x14ac:dyDescent="0.25">
      <c r="A685" s="29">
        <f>IF(B685&lt;&gt;"",SUBTOTAL(103,$B$11:$B685),"")</f>
        <v>675</v>
      </c>
      <c r="B685" s="18" t="s">
        <v>793</v>
      </c>
      <c r="C685" s="52" t="s">
        <v>1095</v>
      </c>
      <c r="D685" s="52" t="s">
        <v>939</v>
      </c>
      <c r="E685" s="52" t="s">
        <v>2024</v>
      </c>
      <c r="F685" s="53" t="s">
        <v>2103</v>
      </c>
      <c r="G685" s="30"/>
      <c r="H685" s="56"/>
      <c r="I685" s="30"/>
      <c r="J685" s="30"/>
      <c r="K685" s="30"/>
      <c r="L685" s="30"/>
      <c r="M685" s="30"/>
      <c r="N685" s="30"/>
      <c r="O685" s="46" t="s">
        <v>1632</v>
      </c>
      <c r="P685" s="47">
        <v>2</v>
      </c>
      <c r="Q685" s="46" t="s">
        <v>63</v>
      </c>
      <c r="R685" s="14" t="s">
        <v>23</v>
      </c>
      <c r="S685" s="31" t="s">
        <v>2124</v>
      </c>
      <c r="T685" s="48" t="s">
        <v>61</v>
      </c>
      <c r="V685" s="21" t="s">
        <v>2110</v>
      </c>
    </row>
    <row r="686" spans="1:22" ht="18" customHeight="1" x14ac:dyDescent="0.25">
      <c r="A686" s="29">
        <f>IF(B686&lt;&gt;"",SUBTOTAL(103,$B$11:$B686),"")</f>
        <v>676</v>
      </c>
      <c r="B686" s="18" t="s">
        <v>794</v>
      </c>
      <c r="C686" s="57" t="s">
        <v>881</v>
      </c>
      <c r="D686" s="57" t="s">
        <v>939</v>
      </c>
      <c r="E686" s="17" t="s">
        <v>1148</v>
      </c>
      <c r="F686" s="17" t="s">
        <v>1129</v>
      </c>
      <c r="G686" s="17"/>
      <c r="H686" s="17"/>
      <c r="I686" s="17"/>
      <c r="J686" s="17"/>
      <c r="K686" s="17"/>
      <c r="L686" s="17"/>
      <c r="M686" s="17"/>
      <c r="N686" s="53"/>
      <c r="O686" s="46" t="s">
        <v>1632</v>
      </c>
      <c r="P686" s="47">
        <v>2</v>
      </c>
      <c r="Q686" s="46" t="s">
        <v>64</v>
      </c>
      <c r="R686" s="14" t="s">
        <v>25</v>
      </c>
      <c r="S686" s="31" t="s">
        <v>2124</v>
      </c>
      <c r="T686" s="48" t="s">
        <v>2126</v>
      </c>
      <c r="U686" s="21">
        <v>3</v>
      </c>
      <c r="V686" s="49" t="s">
        <v>1614</v>
      </c>
    </row>
    <row r="687" spans="1:22" ht="18" customHeight="1" x14ac:dyDescent="0.25">
      <c r="A687" s="29">
        <f>IF(B687&lt;&gt;"",SUBTOTAL(103,$B$11:$B687),"")</f>
        <v>677</v>
      </c>
      <c r="B687" s="18" t="s">
        <v>795</v>
      </c>
      <c r="C687" s="57" t="s">
        <v>1491</v>
      </c>
      <c r="D687" s="57" t="s">
        <v>939</v>
      </c>
      <c r="E687" s="17" t="s">
        <v>1492</v>
      </c>
      <c r="F687" s="17" t="s">
        <v>1457</v>
      </c>
      <c r="G687" s="17"/>
      <c r="H687" s="17"/>
      <c r="I687" s="17"/>
      <c r="J687" s="17"/>
      <c r="K687" s="17"/>
      <c r="L687" s="17"/>
      <c r="M687" s="17"/>
      <c r="N687" s="53"/>
      <c r="O687" s="46" t="s">
        <v>1632</v>
      </c>
      <c r="P687" s="47">
        <v>2</v>
      </c>
      <c r="Q687" s="46" t="s">
        <v>64</v>
      </c>
      <c r="R687" s="14" t="s">
        <v>25</v>
      </c>
      <c r="S687" s="31" t="s">
        <v>2124</v>
      </c>
      <c r="T687" s="48" t="s">
        <v>2127</v>
      </c>
      <c r="U687" s="21">
        <v>3</v>
      </c>
      <c r="V687" s="49" t="s">
        <v>1615</v>
      </c>
    </row>
    <row r="688" spans="1:22" ht="18" customHeight="1" x14ac:dyDescent="0.25">
      <c r="A688" s="29">
        <f>IF(B688&lt;&gt;"",SUBTOTAL(103,$B$11:$B688),"")</f>
        <v>678</v>
      </c>
      <c r="B688" s="18" t="s">
        <v>796</v>
      </c>
      <c r="C688" s="57" t="s">
        <v>1504</v>
      </c>
      <c r="D688" s="57" t="s">
        <v>939</v>
      </c>
      <c r="E688" s="17" t="s">
        <v>1505</v>
      </c>
      <c r="F688" s="17" t="s">
        <v>1462</v>
      </c>
      <c r="G688" s="17"/>
      <c r="H688" s="17"/>
      <c r="I688" s="17"/>
      <c r="J688" s="17"/>
      <c r="K688" s="17"/>
      <c r="L688" s="17"/>
      <c r="M688" s="17"/>
      <c r="N688" s="53"/>
      <c r="O688" s="46" t="s">
        <v>1632</v>
      </c>
      <c r="P688" s="47">
        <v>2</v>
      </c>
      <c r="Q688" s="46" t="s">
        <v>64</v>
      </c>
      <c r="R688" s="14" t="s">
        <v>25</v>
      </c>
      <c r="S688" s="31" t="s">
        <v>2124</v>
      </c>
      <c r="T688" s="48" t="s">
        <v>2128</v>
      </c>
      <c r="U688" s="21">
        <v>3</v>
      </c>
      <c r="V688" s="49" t="s">
        <v>1615</v>
      </c>
    </row>
    <row r="689" spans="1:22" ht="18" customHeight="1" x14ac:dyDescent="0.25">
      <c r="A689" s="29">
        <f>IF(B689&lt;&gt;"",SUBTOTAL(103,$B$11:$B689),"")</f>
        <v>679</v>
      </c>
      <c r="B689" s="18" t="s">
        <v>797</v>
      </c>
      <c r="C689" s="52" t="s">
        <v>1125</v>
      </c>
      <c r="D689" s="52" t="s">
        <v>939</v>
      </c>
      <c r="E689" s="52" t="s">
        <v>2090</v>
      </c>
      <c r="F689" s="53" t="s">
        <v>2105</v>
      </c>
      <c r="G689" s="30"/>
      <c r="H689" s="56"/>
      <c r="I689" s="30"/>
      <c r="J689" s="30"/>
      <c r="K689" s="30"/>
      <c r="L689" s="30"/>
      <c r="M689" s="30"/>
      <c r="N689" s="30"/>
      <c r="O689" s="46" t="s">
        <v>1632</v>
      </c>
      <c r="P689" s="47">
        <v>2</v>
      </c>
      <c r="Q689" s="46" t="s">
        <v>64</v>
      </c>
      <c r="R689" s="14" t="s">
        <v>25</v>
      </c>
      <c r="S689" s="31" t="s">
        <v>2124</v>
      </c>
      <c r="T689" s="48" t="s">
        <v>2129</v>
      </c>
      <c r="V689" s="21" t="s">
        <v>2110</v>
      </c>
    </row>
    <row r="690" spans="1:22" ht="18" customHeight="1" x14ac:dyDescent="0.25">
      <c r="A690" s="29">
        <f>IF(B690&lt;&gt;"",SUBTOTAL(103,$B$11:$B690),"")</f>
        <v>680</v>
      </c>
      <c r="B690" s="18" t="s">
        <v>798</v>
      </c>
      <c r="C690" s="57" t="s">
        <v>1311</v>
      </c>
      <c r="D690" s="57" t="s">
        <v>939</v>
      </c>
      <c r="E690" s="17" t="s">
        <v>1312</v>
      </c>
      <c r="F690" s="17" t="s">
        <v>1255</v>
      </c>
      <c r="G690" s="17"/>
      <c r="H690" s="17"/>
      <c r="I690" s="17"/>
      <c r="J690" s="17"/>
      <c r="K690" s="17"/>
      <c r="L690" s="17"/>
      <c r="M690" s="17"/>
      <c r="N690" s="53"/>
      <c r="O690" s="46" t="s">
        <v>1632</v>
      </c>
      <c r="P690" s="47">
        <v>2</v>
      </c>
      <c r="Q690" s="46" t="s">
        <v>64</v>
      </c>
      <c r="R690" s="14" t="s">
        <v>25</v>
      </c>
      <c r="S690" s="31" t="s">
        <v>2124</v>
      </c>
      <c r="T690" s="48" t="s">
        <v>2130</v>
      </c>
      <c r="U690" s="21">
        <v>3</v>
      </c>
      <c r="V690" s="49" t="s">
        <v>1614</v>
      </c>
    </row>
    <row r="691" spans="1:22" ht="18" customHeight="1" x14ac:dyDescent="0.25">
      <c r="A691" s="29">
        <f>IF(B691&lt;&gt;"",SUBTOTAL(103,$B$11:$B691),"")</f>
        <v>681</v>
      </c>
      <c r="B691" s="18" t="s">
        <v>799</v>
      </c>
      <c r="C691" s="57" t="s">
        <v>1070</v>
      </c>
      <c r="D691" s="57" t="s">
        <v>939</v>
      </c>
      <c r="E691" s="17" t="s">
        <v>1314</v>
      </c>
      <c r="F691" s="17" t="s">
        <v>1258</v>
      </c>
      <c r="G691" s="17"/>
      <c r="H691" s="17"/>
      <c r="I691" s="17"/>
      <c r="J691" s="17"/>
      <c r="K691" s="17"/>
      <c r="L691" s="17"/>
      <c r="M691" s="17"/>
      <c r="N691" s="53"/>
      <c r="O691" s="46" t="s">
        <v>1632</v>
      </c>
      <c r="P691" s="47">
        <v>2</v>
      </c>
      <c r="Q691" s="46" t="s">
        <v>64</v>
      </c>
      <c r="R691" s="14" t="s">
        <v>25</v>
      </c>
      <c r="S691" s="31" t="s">
        <v>2124</v>
      </c>
      <c r="T691" s="48" t="s">
        <v>2131</v>
      </c>
      <c r="U691" s="21">
        <v>3</v>
      </c>
      <c r="V691" s="49" t="s">
        <v>1614</v>
      </c>
    </row>
    <row r="692" spans="1:22" ht="18" customHeight="1" x14ac:dyDescent="0.25">
      <c r="A692" s="29">
        <f>IF(B692&lt;&gt;"",SUBTOTAL(103,$B$11:$B692),"")</f>
        <v>682</v>
      </c>
      <c r="B692" s="18" t="s">
        <v>800</v>
      </c>
      <c r="C692" s="57" t="s">
        <v>495</v>
      </c>
      <c r="D692" s="57" t="s">
        <v>939</v>
      </c>
      <c r="E692" s="17" t="s">
        <v>1524</v>
      </c>
      <c r="F692" s="17" t="s">
        <v>1457</v>
      </c>
      <c r="G692" s="17"/>
      <c r="H692" s="17"/>
      <c r="I692" s="17"/>
      <c r="J692" s="17"/>
      <c r="K692" s="17"/>
      <c r="L692" s="17"/>
      <c r="M692" s="17"/>
      <c r="N692" s="53"/>
      <c r="O692" s="46" t="s">
        <v>1632</v>
      </c>
      <c r="P692" s="47">
        <v>2</v>
      </c>
      <c r="Q692" s="46" t="s">
        <v>64</v>
      </c>
      <c r="R692" s="14" t="s">
        <v>25</v>
      </c>
      <c r="S692" s="31" t="s">
        <v>2124</v>
      </c>
      <c r="T692" s="48" t="s">
        <v>2132</v>
      </c>
      <c r="U692" s="21">
        <v>3</v>
      </c>
      <c r="V692" s="49" t="s">
        <v>1615</v>
      </c>
    </row>
    <row r="693" spans="1:22" ht="18" customHeight="1" x14ac:dyDescent="0.25">
      <c r="A693" s="29">
        <f>IF(B693&lt;&gt;"",SUBTOTAL(103,$B$11:$B693),"")</f>
        <v>683</v>
      </c>
      <c r="B693" s="18" t="s">
        <v>801</v>
      </c>
      <c r="C693" s="57" t="s">
        <v>1424</v>
      </c>
      <c r="D693" s="57" t="s">
        <v>939</v>
      </c>
      <c r="E693" s="17" t="s">
        <v>1425</v>
      </c>
      <c r="F693" s="17" t="s">
        <v>1388</v>
      </c>
      <c r="G693" s="17"/>
      <c r="H693" s="17"/>
      <c r="I693" s="17"/>
      <c r="J693" s="17"/>
      <c r="K693" s="17"/>
      <c r="L693" s="17"/>
      <c r="M693" s="17"/>
      <c r="N693" s="53"/>
      <c r="O693" s="46" t="s">
        <v>1632</v>
      </c>
      <c r="P693" s="47">
        <v>2</v>
      </c>
      <c r="Q693" s="46" t="s">
        <v>64</v>
      </c>
      <c r="R693" s="14" t="s">
        <v>25</v>
      </c>
      <c r="S693" s="31" t="s">
        <v>2124</v>
      </c>
      <c r="T693" s="48" t="s">
        <v>2133</v>
      </c>
      <c r="U693" s="21">
        <v>3</v>
      </c>
      <c r="V693" s="49" t="s">
        <v>1614</v>
      </c>
    </row>
    <row r="694" spans="1:22" ht="18" customHeight="1" x14ac:dyDescent="0.25">
      <c r="A694" s="29">
        <f>IF(B694&lt;&gt;"",SUBTOTAL(103,$B$11:$B694),"")</f>
        <v>684</v>
      </c>
      <c r="B694" s="18" t="s">
        <v>802</v>
      </c>
      <c r="C694" s="52" t="s">
        <v>199</v>
      </c>
      <c r="D694" s="52" t="s">
        <v>939</v>
      </c>
      <c r="E694" s="52" t="s">
        <v>1899</v>
      </c>
      <c r="F694" s="53" t="s">
        <v>2101</v>
      </c>
      <c r="G694" s="30"/>
      <c r="H694" s="56"/>
      <c r="I694" s="30"/>
      <c r="J694" s="30"/>
      <c r="K694" s="30"/>
      <c r="L694" s="30"/>
      <c r="M694" s="30"/>
      <c r="N694" s="30"/>
      <c r="O694" s="46" t="s">
        <v>1632</v>
      </c>
      <c r="P694" s="47">
        <v>2</v>
      </c>
      <c r="Q694" s="46" t="s">
        <v>64</v>
      </c>
      <c r="R694" s="14" t="s">
        <v>25</v>
      </c>
      <c r="S694" s="31" t="s">
        <v>2124</v>
      </c>
      <c r="T694" s="48" t="s">
        <v>2134</v>
      </c>
      <c r="V694" s="21" t="s">
        <v>2109</v>
      </c>
    </row>
    <row r="695" spans="1:22" ht="18" customHeight="1" x14ac:dyDescent="0.25">
      <c r="A695" s="29">
        <f>IF(B695&lt;&gt;"",SUBTOTAL(103,$B$11:$B695),"")</f>
        <v>685</v>
      </c>
      <c r="B695" s="18" t="s">
        <v>803</v>
      </c>
      <c r="C695" s="57" t="s">
        <v>199</v>
      </c>
      <c r="D695" s="57" t="s">
        <v>939</v>
      </c>
      <c r="E695" s="17" t="s">
        <v>1192</v>
      </c>
      <c r="F695" s="17" t="s">
        <v>1135</v>
      </c>
      <c r="G695" s="17"/>
      <c r="H695" s="17"/>
      <c r="I695" s="17"/>
      <c r="J695" s="17"/>
      <c r="K695" s="17"/>
      <c r="L695" s="17"/>
      <c r="M695" s="17"/>
      <c r="N695" s="53"/>
      <c r="O695" s="46" t="s">
        <v>1632</v>
      </c>
      <c r="P695" s="47">
        <v>2</v>
      </c>
      <c r="Q695" s="46" t="s">
        <v>64</v>
      </c>
      <c r="R695" s="14" t="s">
        <v>25</v>
      </c>
      <c r="S695" s="31" t="s">
        <v>2124</v>
      </c>
      <c r="T695" s="48" t="s">
        <v>46</v>
      </c>
      <c r="U695" s="21">
        <v>3</v>
      </c>
      <c r="V695" s="49" t="s">
        <v>1614</v>
      </c>
    </row>
    <row r="696" spans="1:22" ht="18" customHeight="1" x14ac:dyDescent="0.25">
      <c r="A696" s="29">
        <f>IF(B696&lt;&gt;"",SUBTOTAL(103,$B$11:$B696),"")</f>
        <v>686</v>
      </c>
      <c r="B696" s="18" t="s">
        <v>804</v>
      </c>
      <c r="C696" s="52" t="s">
        <v>884</v>
      </c>
      <c r="D696" s="52" t="s">
        <v>939</v>
      </c>
      <c r="E696" s="52" t="s">
        <v>1900</v>
      </c>
      <c r="F696" s="53" t="s">
        <v>2102</v>
      </c>
      <c r="G696" s="30"/>
      <c r="H696" s="56"/>
      <c r="I696" s="30"/>
      <c r="J696" s="30"/>
      <c r="K696" s="30"/>
      <c r="L696" s="30"/>
      <c r="M696" s="30"/>
      <c r="N696" s="30"/>
      <c r="O696" s="46" t="s">
        <v>1632</v>
      </c>
      <c r="P696" s="47">
        <v>2</v>
      </c>
      <c r="Q696" s="46" t="s">
        <v>64</v>
      </c>
      <c r="R696" s="14" t="s">
        <v>25</v>
      </c>
      <c r="S696" s="31" t="s">
        <v>2124</v>
      </c>
      <c r="T696" s="48" t="s">
        <v>47</v>
      </c>
      <c r="V696" s="21" t="s">
        <v>2109</v>
      </c>
    </row>
    <row r="697" spans="1:22" ht="18" customHeight="1" x14ac:dyDescent="0.25">
      <c r="A697" s="29">
        <f>IF(B697&lt;&gt;"",SUBTOTAL(103,$B$11:$B697),"")</f>
        <v>687</v>
      </c>
      <c r="B697" s="18" t="s">
        <v>805</v>
      </c>
      <c r="C697" s="57" t="s">
        <v>885</v>
      </c>
      <c r="D697" s="57" t="s">
        <v>939</v>
      </c>
      <c r="E697" s="17" t="s">
        <v>1208</v>
      </c>
      <c r="F697" s="17" t="s">
        <v>1129</v>
      </c>
      <c r="G697" s="17"/>
      <c r="H697" s="17"/>
      <c r="I697" s="17"/>
      <c r="J697" s="17"/>
      <c r="K697" s="17"/>
      <c r="L697" s="17"/>
      <c r="M697" s="17"/>
      <c r="N697" s="53"/>
      <c r="O697" s="46" t="s">
        <v>1632</v>
      </c>
      <c r="P697" s="47">
        <v>2</v>
      </c>
      <c r="Q697" s="46" t="s">
        <v>64</v>
      </c>
      <c r="R697" s="14" t="s">
        <v>25</v>
      </c>
      <c r="S697" s="31" t="s">
        <v>2124</v>
      </c>
      <c r="T697" s="48" t="s">
        <v>48</v>
      </c>
      <c r="U697" s="21">
        <v>3</v>
      </c>
      <c r="V697" s="49" t="s">
        <v>1614</v>
      </c>
    </row>
    <row r="698" spans="1:22" ht="18" customHeight="1" x14ac:dyDescent="0.25">
      <c r="A698" s="29">
        <f>IF(B698&lt;&gt;"",SUBTOTAL(103,$B$11:$B698),"")</f>
        <v>688</v>
      </c>
      <c r="B698" s="18" t="s">
        <v>806</v>
      </c>
      <c r="C698" s="52" t="s">
        <v>885</v>
      </c>
      <c r="D698" s="52" t="s">
        <v>939</v>
      </c>
      <c r="E698" s="52" t="s">
        <v>2025</v>
      </c>
      <c r="F698" s="53" t="s">
        <v>2104</v>
      </c>
      <c r="G698" s="30"/>
      <c r="H698" s="56"/>
      <c r="I698" s="30"/>
      <c r="J698" s="30"/>
      <c r="K698" s="30"/>
      <c r="L698" s="30"/>
      <c r="M698" s="30"/>
      <c r="N698" s="30"/>
      <c r="O698" s="46" t="s">
        <v>1632</v>
      </c>
      <c r="P698" s="47">
        <v>2</v>
      </c>
      <c r="Q698" s="46" t="s">
        <v>64</v>
      </c>
      <c r="R698" s="14" t="s">
        <v>25</v>
      </c>
      <c r="S698" s="31" t="s">
        <v>2124</v>
      </c>
      <c r="T698" s="48" t="s">
        <v>49</v>
      </c>
      <c r="V698" s="21" t="s">
        <v>2110</v>
      </c>
    </row>
    <row r="699" spans="1:22" ht="18" customHeight="1" x14ac:dyDescent="0.25">
      <c r="A699" s="29">
        <f>IF(B699&lt;&gt;"",SUBTOTAL(103,$B$11:$B699),"")</f>
        <v>689</v>
      </c>
      <c r="B699" s="18" t="s">
        <v>807</v>
      </c>
      <c r="C699" s="57" t="s">
        <v>185</v>
      </c>
      <c r="D699" s="57" t="s">
        <v>939</v>
      </c>
      <c r="E699" s="17" t="s">
        <v>1342</v>
      </c>
      <c r="F699" s="17" t="s">
        <v>1255</v>
      </c>
      <c r="G699" s="17"/>
      <c r="H699" s="17"/>
      <c r="I699" s="17"/>
      <c r="J699" s="17"/>
      <c r="K699" s="17"/>
      <c r="L699" s="17"/>
      <c r="M699" s="17"/>
      <c r="N699" s="53"/>
      <c r="O699" s="46" t="s">
        <v>1632</v>
      </c>
      <c r="P699" s="47">
        <v>2</v>
      </c>
      <c r="Q699" s="46" t="s">
        <v>64</v>
      </c>
      <c r="R699" s="14" t="s">
        <v>25</v>
      </c>
      <c r="S699" s="31" t="s">
        <v>2124</v>
      </c>
      <c r="T699" s="48" t="s">
        <v>50</v>
      </c>
      <c r="U699" s="21">
        <v>3</v>
      </c>
      <c r="V699" s="49" t="s">
        <v>1614</v>
      </c>
    </row>
    <row r="700" spans="1:22" ht="18" customHeight="1" x14ac:dyDescent="0.25">
      <c r="A700" s="29">
        <f>IF(B700&lt;&gt;"",SUBTOTAL(103,$B$11:$B700),"")</f>
        <v>690</v>
      </c>
      <c r="B700" s="18" t="s">
        <v>808</v>
      </c>
      <c r="C700" s="57" t="s">
        <v>185</v>
      </c>
      <c r="D700" s="57" t="s">
        <v>939</v>
      </c>
      <c r="E700" s="17" t="s">
        <v>1343</v>
      </c>
      <c r="F700" s="17" t="s">
        <v>1258</v>
      </c>
      <c r="G700" s="17"/>
      <c r="H700" s="17"/>
      <c r="I700" s="17"/>
      <c r="J700" s="17"/>
      <c r="K700" s="17"/>
      <c r="L700" s="17"/>
      <c r="M700" s="17"/>
      <c r="N700" s="53"/>
      <c r="O700" s="46" t="s">
        <v>1632</v>
      </c>
      <c r="P700" s="47">
        <v>2</v>
      </c>
      <c r="Q700" s="46" t="s">
        <v>64</v>
      </c>
      <c r="R700" s="14" t="s">
        <v>25</v>
      </c>
      <c r="S700" s="31" t="s">
        <v>2124</v>
      </c>
      <c r="T700" s="48" t="s">
        <v>51</v>
      </c>
      <c r="U700" s="21">
        <v>3</v>
      </c>
      <c r="V700" s="49" t="s">
        <v>1614</v>
      </c>
    </row>
    <row r="701" spans="1:22" ht="18" customHeight="1" x14ac:dyDescent="0.25">
      <c r="A701" s="29">
        <f>IF(B701&lt;&gt;"",SUBTOTAL(103,$B$11:$B701),"")</f>
        <v>691</v>
      </c>
      <c r="B701" s="18" t="s">
        <v>809</v>
      </c>
      <c r="C701" s="52" t="s">
        <v>185</v>
      </c>
      <c r="D701" s="52" t="s">
        <v>939</v>
      </c>
      <c r="E701" s="52" t="s">
        <v>2026</v>
      </c>
      <c r="F701" s="53" t="s">
        <v>2103</v>
      </c>
      <c r="G701" s="30"/>
      <c r="H701" s="56"/>
      <c r="I701" s="30"/>
      <c r="J701" s="30"/>
      <c r="K701" s="30"/>
      <c r="L701" s="30"/>
      <c r="M701" s="30"/>
      <c r="N701" s="30"/>
      <c r="O701" s="46" t="s">
        <v>1632</v>
      </c>
      <c r="P701" s="47">
        <v>2</v>
      </c>
      <c r="Q701" s="46" t="s">
        <v>64</v>
      </c>
      <c r="R701" s="14" t="s">
        <v>25</v>
      </c>
      <c r="S701" s="31" t="s">
        <v>2124</v>
      </c>
      <c r="T701" s="48" t="s">
        <v>52</v>
      </c>
      <c r="V701" s="21" t="s">
        <v>2110</v>
      </c>
    </row>
    <row r="702" spans="1:22" ht="18" customHeight="1" x14ac:dyDescent="0.25">
      <c r="A702" s="29">
        <f>IF(B702&lt;&gt;"",SUBTOTAL(103,$B$11:$B702),"")</f>
        <v>692</v>
      </c>
      <c r="B702" s="18" t="s">
        <v>810</v>
      </c>
      <c r="C702" s="52" t="s">
        <v>226</v>
      </c>
      <c r="D702" s="52" t="s">
        <v>939</v>
      </c>
      <c r="E702" s="52" t="s">
        <v>2091</v>
      </c>
      <c r="F702" s="53" t="s">
        <v>2105</v>
      </c>
      <c r="G702" s="30"/>
      <c r="H702" s="56"/>
      <c r="I702" s="30"/>
      <c r="J702" s="30"/>
      <c r="K702" s="30"/>
      <c r="L702" s="30"/>
      <c r="M702" s="30"/>
      <c r="N702" s="30"/>
      <c r="O702" s="46" t="s">
        <v>1632</v>
      </c>
      <c r="P702" s="47">
        <v>2</v>
      </c>
      <c r="Q702" s="46" t="s">
        <v>64</v>
      </c>
      <c r="R702" s="14" t="s">
        <v>25</v>
      </c>
      <c r="S702" s="31" t="s">
        <v>2124</v>
      </c>
      <c r="T702" s="48" t="s">
        <v>53</v>
      </c>
      <c r="V702" s="21" t="s">
        <v>2110</v>
      </c>
    </row>
    <row r="703" spans="1:22" ht="18" customHeight="1" x14ac:dyDescent="0.25">
      <c r="A703" s="29">
        <f>IF(B703&lt;&gt;"",SUBTOTAL(103,$B$11:$B703),"")</f>
        <v>693</v>
      </c>
      <c r="B703" s="18" t="s">
        <v>811</v>
      </c>
      <c r="C703" s="57" t="s">
        <v>226</v>
      </c>
      <c r="D703" s="57" t="s">
        <v>939</v>
      </c>
      <c r="E703" s="17" t="s">
        <v>1554</v>
      </c>
      <c r="F703" s="17" t="s">
        <v>1462</v>
      </c>
      <c r="G703" s="17"/>
      <c r="H703" s="17"/>
      <c r="I703" s="17"/>
      <c r="J703" s="17"/>
      <c r="K703" s="17"/>
      <c r="L703" s="17"/>
      <c r="M703" s="17"/>
      <c r="N703" s="53"/>
      <c r="O703" s="46" t="s">
        <v>1632</v>
      </c>
      <c r="P703" s="47">
        <v>2</v>
      </c>
      <c r="Q703" s="46" t="s">
        <v>64</v>
      </c>
      <c r="R703" s="14" t="s">
        <v>25</v>
      </c>
      <c r="S703" s="31" t="s">
        <v>2124</v>
      </c>
      <c r="T703" s="48" t="s">
        <v>54</v>
      </c>
      <c r="U703" s="21">
        <v>3</v>
      </c>
      <c r="V703" s="49" t="s">
        <v>1615</v>
      </c>
    </row>
    <row r="704" spans="1:22" ht="18" customHeight="1" x14ac:dyDescent="0.25">
      <c r="A704" s="29">
        <f>IF(B704&lt;&gt;"",SUBTOTAL(103,$B$11:$B704),"")</f>
        <v>694</v>
      </c>
      <c r="B704" s="18" t="s">
        <v>812</v>
      </c>
      <c r="C704" s="52" t="s">
        <v>186</v>
      </c>
      <c r="D704" s="52" t="s">
        <v>939</v>
      </c>
      <c r="E704" s="52" t="s">
        <v>1760</v>
      </c>
      <c r="F704" s="53" t="s">
        <v>2099</v>
      </c>
      <c r="G704" s="30"/>
      <c r="H704" s="56"/>
      <c r="I704" s="30"/>
      <c r="J704" s="30"/>
      <c r="K704" s="30"/>
      <c r="L704" s="30"/>
      <c r="M704" s="30"/>
      <c r="N704" s="30"/>
      <c r="O704" s="46" t="s">
        <v>1632</v>
      </c>
      <c r="P704" s="47">
        <v>2</v>
      </c>
      <c r="Q704" s="46" t="s">
        <v>64</v>
      </c>
      <c r="R704" s="14" t="s">
        <v>25</v>
      </c>
      <c r="S704" s="31" t="s">
        <v>2124</v>
      </c>
      <c r="T704" s="48" t="s">
        <v>55</v>
      </c>
      <c r="V704" s="21" t="s">
        <v>2109</v>
      </c>
    </row>
    <row r="705" spans="1:22" ht="18" customHeight="1" x14ac:dyDescent="0.25">
      <c r="A705" s="29">
        <f>IF(B705&lt;&gt;"",SUBTOTAL(103,$B$11:$B705),"")</f>
        <v>695</v>
      </c>
      <c r="B705" s="18" t="s">
        <v>813</v>
      </c>
      <c r="C705" s="57" t="s">
        <v>186</v>
      </c>
      <c r="D705" s="57" t="s">
        <v>939</v>
      </c>
      <c r="E705" s="17" t="s">
        <v>1438</v>
      </c>
      <c r="F705" s="17" t="s">
        <v>1388</v>
      </c>
      <c r="G705" s="17"/>
      <c r="H705" s="17"/>
      <c r="I705" s="17"/>
      <c r="J705" s="17"/>
      <c r="K705" s="17"/>
      <c r="L705" s="17"/>
      <c r="M705" s="17"/>
      <c r="N705" s="53"/>
      <c r="O705" s="46" t="s">
        <v>1632</v>
      </c>
      <c r="P705" s="47">
        <v>2</v>
      </c>
      <c r="Q705" s="46" t="s">
        <v>64</v>
      </c>
      <c r="R705" s="14" t="s">
        <v>25</v>
      </c>
      <c r="S705" s="31" t="s">
        <v>2124</v>
      </c>
      <c r="T705" s="48" t="s">
        <v>56</v>
      </c>
      <c r="U705" s="21">
        <v>3</v>
      </c>
      <c r="V705" s="49" t="s">
        <v>1614</v>
      </c>
    </row>
    <row r="706" spans="1:22" ht="18" customHeight="1" x14ac:dyDescent="0.25">
      <c r="A706" s="29">
        <f>IF(B706&lt;&gt;"",SUBTOTAL(103,$B$11:$B706),"")</f>
        <v>696</v>
      </c>
      <c r="B706" s="18" t="s">
        <v>814</v>
      </c>
      <c r="C706" s="57" t="s">
        <v>186</v>
      </c>
      <c r="D706" s="57" t="s">
        <v>939</v>
      </c>
      <c r="E706" s="17" t="s">
        <v>1556</v>
      </c>
      <c r="F706" s="17" t="s">
        <v>1457</v>
      </c>
      <c r="G706" s="17"/>
      <c r="H706" s="17"/>
      <c r="I706" s="17"/>
      <c r="J706" s="17"/>
      <c r="K706" s="17"/>
      <c r="L706" s="17"/>
      <c r="M706" s="17"/>
      <c r="N706" s="53"/>
      <c r="O706" s="46" t="s">
        <v>1632</v>
      </c>
      <c r="P706" s="47">
        <v>2</v>
      </c>
      <c r="Q706" s="46" t="s">
        <v>64</v>
      </c>
      <c r="R706" s="14" t="s">
        <v>25</v>
      </c>
      <c r="S706" s="31" t="s">
        <v>2124</v>
      </c>
      <c r="T706" s="48" t="s">
        <v>57</v>
      </c>
      <c r="U706" s="21">
        <v>3</v>
      </c>
      <c r="V706" s="49" t="s">
        <v>1615</v>
      </c>
    </row>
    <row r="707" spans="1:22" ht="18" customHeight="1" x14ac:dyDescent="0.25">
      <c r="A707" s="29">
        <f>IF(B707&lt;&gt;"",SUBTOTAL(103,$B$11:$B707),"")</f>
        <v>697</v>
      </c>
      <c r="B707" s="18" t="s">
        <v>815</v>
      </c>
      <c r="C707" s="52" t="s">
        <v>1064</v>
      </c>
      <c r="D707" s="52" t="s">
        <v>939</v>
      </c>
      <c r="E707" s="52" t="s">
        <v>2027</v>
      </c>
      <c r="F707" s="53" t="s">
        <v>2104</v>
      </c>
      <c r="G707" s="30"/>
      <c r="H707" s="56"/>
      <c r="I707" s="30"/>
      <c r="J707" s="30"/>
      <c r="K707" s="30"/>
      <c r="L707" s="30"/>
      <c r="M707" s="30"/>
      <c r="N707" s="30"/>
      <c r="O707" s="46" t="s">
        <v>1632</v>
      </c>
      <c r="P707" s="47">
        <v>2</v>
      </c>
      <c r="Q707" s="46" t="s">
        <v>64</v>
      </c>
      <c r="R707" s="14" t="s">
        <v>25</v>
      </c>
      <c r="S707" s="31" t="s">
        <v>2124</v>
      </c>
      <c r="T707" s="48" t="s">
        <v>58</v>
      </c>
      <c r="V707" s="21" t="s">
        <v>2110</v>
      </c>
    </row>
    <row r="708" spans="1:22" ht="18" customHeight="1" x14ac:dyDescent="0.25">
      <c r="A708" s="29">
        <f>IF(B708&lt;&gt;"",SUBTOTAL(103,$B$11:$B708),"")</f>
        <v>698</v>
      </c>
      <c r="B708" s="18" t="s">
        <v>816</v>
      </c>
      <c r="C708" s="52" t="s">
        <v>1761</v>
      </c>
      <c r="D708" s="52" t="s">
        <v>939</v>
      </c>
      <c r="E708" s="52" t="s">
        <v>1762</v>
      </c>
      <c r="F708" s="53" t="s">
        <v>2100</v>
      </c>
      <c r="G708" s="30"/>
      <c r="H708" s="56"/>
      <c r="I708" s="30"/>
      <c r="J708" s="30"/>
      <c r="K708" s="30"/>
      <c r="L708" s="30"/>
      <c r="M708" s="30"/>
      <c r="N708" s="30"/>
      <c r="O708" s="46" t="s">
        <v>1632</v>
      </c>
      <c r="P708" s="47">
        <v>2</v>
      </c>
      <c r="Q708" s="46" t="s">
        <v>64</v>
      </c>
      <c r="R708" s="14" t="s">
        <v>25</v>
      </c>
      <c r="S708" s="31" t="s">
        <v>2124</v>
      </c>
      <c r="T708" s="48" t="s">
        <v>59</v>
      </c>
      <c r="V708" s="21" t="s">
        <v>2109</v>
      </c>
    </row>
    <row r="709" spans="1:22" ht="18" customHeight="1" x14ac:dyDescent="0.25">
      <c r="A709" s="29">
        <f>IF(B709&lt;&gt;"",SUBTOTAL(103,$B$11:$B709),"")</f>
        <v>699</v>
      </c>
      <c r="B709" s="18" t="s">
        <v>817</v>
      </c>
      <c r="C709" s="52" t="s">
        <v>1058</v>
      </c>
      <c r="D709" s="52" t="s">
        <v>939</v>
      </c>
      <c r="E709" s="52" t="s">
        <v>1901</v>
      </c>
      <c r="F709" s="53" t="s">
        <v>2101</v>
      </c>
      <c r="G709" s="30"/>
      <c r="H709" s="56"/>
      <c r="I709" s="30"/>
      <c r="J709" s="30"/>
      <c r="K709" s="30"/>
      <c r="L709" s="30"/>
      <c r="M709" s="30"/>
      <c r="N709" s="30"/>
      <c r="O709" s="46" t="s">
        <v>1632</v>
      </c>
      <c r="P709" s="47">
        <v>2</v>
      </c>
      <c r="Q709" s="46" t="s">
        <v>64</v>
      </c>
      <c r="R709" s="14" t="s">
        <v>25</v>
      </c>
      <c r="S709" s="31" t="s">
        <v>2124</v>
      </c>
      <c r="T709" s="48" t="s">
        <v>60</v>
      </c>
      <c r="V709" s="21" t="s">
        <v>2109</v>
      </c>
    </row>
    <row r="710" spans="1:22" ht="18" customHeight="1" x14ac:dyDescent="0.25">
      <c r="A710" s="29">
        <f>IF(B710&lt;&gt;"",SUBTOTAL(103,$B$11:$B710),"")</f>
        <v>700</v>
      </c>
      <c r="B710" s="18" t="s">
        <v>818</v>
      </c>
      <c r="C710" s="52" t="s">
        <v>652</v>
      </c>
      <c r="D710" s="52" t="s">
        <v>939</v>
      </c>
      <c r="E710" s="52" t="s">
        <v>2028</v>
      </c>
      <c r="F710" s="53" t="s">
        <v>2103</v>
      </c>
      <c r="G710" s="30"/>
      <c r="H710" s="56"/>
      <c r="I710" s="30"/>
      <c r="J710" s="30"/>
      <c r="K710" s="30"/>
      <c r="L710" s="30"/>
      <c r="M710" s="30"/>
      <c r="N710" s="30"/>
      <c r="O710" s="46" t="s">
        <v>1632</v>
      </c>
      <c r="P710" s="47">
        <v>2</v>
      </c>
      <c r="Q710" s="46" t="s">
        <v>64</v>
      </c>
      <c r="R710" s="14" t="s">
        <v>25</v>
      </c>
      <c r="S710" s="31" t="s">
        <v>2124</v>
      </c>
      <c r="T710" s="48" t="s">
        <v>61</v>
      </c>
      <c r="V710" s="21" t="s">
        <v>2110</v>
      </c>
    </row>
    <row r="711" spans="1:22" ht="18" customHeight="1" x14ac:dyDescent="0.25">
      <c r="A711" s="29">
        <f>IF(B711&lt;&gt;"",SUBTOTAL(103,$B$11:$B711),"")</f>
        <v>701</v>
      </c>
      <c r="B711" s="18" t="s">
        <v>819</v>
      </c>
      <c r="C711" s="57" t="s">
        <v>336</v>
      </c>
      <c r="D711" s="57" t="s">
        <v>939</v>
      </c>
      <c r="E711" s="17" t="s">
        <v>1244</v>
      </c>
      <c r="F711" s="17" t="s">
        <v>1135</v>
      </c>
      <c r="G711" s="17"/>
      <c r="H711" s="17"/>
      <c r="I711" s="17"/>
      <c r="J711" s="17"/>
      <c r="K711" s="17"/>
      <c r="L711" s="17"/>
      <c r="M711" s="17"/>
      <c r="N711" s="53"/>
      <c r="O711" s="46" t="s">
        <v>1632</v>
      </c>
      <c r="P711" s="47">
        <v>3</v>
      </c>
      <c r="Q711" s="46" t="s">
        <v>65</v>
      </c>
      <c r="R711" s="14" t="s">
        <v>23</v>
      </c>
      <c r="S711" s="31" t="s">
        <v>2125</v>
      </c>
      <c r="T711" s="48" t="s">
        <v>2126</v>
      </c>
      <c r="U711" s="21">
        <v>3</v>
      </c>
      <c r="V711" s="49" t="s">
        <v>1614</v>
      </c>
    </row>
    <row r="712" spans="1:22" ht="18" customHeight="1" x14ac:dyDescent="0.25">
      <c r="A712" s="29">
        <f>IF(B712&lt;&gt;"",SUBTOTAL(103,$B$11:$B712),"")</f>
        <v>702</v>
      </c>
      <c r="B712" s="18" t="s">
        <v>820</v>
      </c>
      <c r="C712" s="52" t="s">
        <v>554</v>
      </c>
      <c r="D712" s="52" t="s">
        <v>939</v>
      </c>
      <c r="E712" s="52" t="s">
        <v>2092</v>
      </c>
      <c r="F712" s="53" t="s">
        <v>2105</v>
      </c>
      <c r="G712" s="30"/>
      <c r="H712" s="56"/>
      <c r="I712" s="30"/>
      <c r="J712" s="30"/>
      <c r="K712" s="30"/>
      <c r="L712" s="30"/>
      <c r="M712" s="30"/>
      <c r="N712" s="30"/>
      <c r="O712" s="46" t="s">
        <v>1632</v>
      </c>
      <c r="P712" s="47">
        <v>3</v>
      </c>
      <c r="Q712" s="46" t="s">
        <v>65</v>
      </c>
      <c r="R712" s="14" t="s">
        <v>23</v>
      </c>
      <c r="S712" s="31" t="s">
        <v>2125</v>
      </c>
      <c r="T712" s="48" t="s">
        <v>2127</v>
      </c>
      <c r="V712" s="21" t="s">
        <v>2110</v>
      </c>
    </row>
    <row r="713" spans="1:22" ht="18" customHeight="1" x14ac:dyDescent="0.25">
      <c r="A713" s="29">
        <f>IF(B713&lt;&gt;"",SUBTOTAL(103,$B$11:$B713),"")</f>
        <v>703</v>
      </c>
      <c r="B713" s="18" t="s">
        <v>821</v>
      </c>
      <c r="C713" s="57" t="s">
        <v>1118</v>
      </c>
      <c r="D713" s="57" t="s">
        <v>939</v>
      </c>
      <c r="E713" s="17" t="s">
        <v>1610</v>
      </c>
      <c r="F713" s="17" t="s">
        <v>1462</v>
      </c>
      <c r="G713" s="17"/>
      <c r="H713" s="17"/>
      <c r="I713" s="17"/>
      <c r="J713" s="17"/>
      <c r="K713" s="17"/>
      <c r="L713" s="17"/>
      <c r="M713" s="17"/>
      <c r="N713" s="53"/>
      <c r="O713" s="46" t="s">
        <v>1632</v>
      </c>
      <c r="P713" s="47">
        <v>3</v>
      </c>
      <c r="Q713" s="46" t="s">
        <v>65</v>
      </c>
      <c r="R713" s="14" t="s">
        <v>23</v>
      </c>
      <c r="S713" s="31" t="s">
        <v>2125</v>
      </c>
      <c r="T713" s="48" t="s">
        <v>2128</v>
      </c>
      <c r="U713" s="21">
        <v>3</v>
      </c>
      <c r="V713" s="49" t="s">
        <v>1615</v>
      </c>
    </row>
    <row r="714" spans="1:22" ht="18" customHeight="1" x14ac:dyDescent="0.25">
      <c r="A714" s="29">
        <f>IF(B714&lt;&gt;"",SUBTOTAL(103,$B$11:$B714),"")</f>
        <v>704</v>
      </c>
      <c r="B714" s="18" t="s">
        <v>822</v>
      </c>
      <c r="C714" s="57" t="s">
        <v>1485</v>
      </c>
      <c r="D714" s="57" t="s">
        <v>1069</v>
      </c>
      <c r="E714" s="17" t="s">
        <v>1486</v>
      </c>
      <c r="F714" s="17" t="s">
        <v>1457</v>
      </c>
      <c r="G714" s="17"/>
      <c r="H714" s="17"/>
      <c r="I714" s="17"/>
      <c r="J714" s="17"/>
      <c r="K714" s="17"/>
      <c r="L714" s="17"/>
      <c r="M714" s="17"/>
      <c r="N714" s="53"/>
      <c r="O714" s="46" t="s">
        <v>1632</v>
      </c>
      <c r="P714" s="47">
        <v>3</v>
      </c>
      <c r="Q714" s="46" t="s">
        <v>65</v>
      </c>
      <c r="R714" s="14" t="s">
        <v>23</v>
      </c>
      <c r="S714" s="31" t="s">
        <v>2125</v>
      </c>
      <c r="T714" s="48" t="s">
        <v>2129</v>
      </c>
      <c r="U714" s="21">
        <v>3</v>
      </c>
      <c r="V714" s="49" t="s">
        <v>1615</v>
      </c>
    </row>
    <row r="715" spans="1:22" ht="18" customHeight="1" x14ac:dyDescent="0.25">
      <c r="A715" s="29">
        <f>IF(B715&lt;&gt;"",SUBTOTAL(103,$B$11:$B715),"")</f>
        <v>705</v>
      </c>
      <c r="B715" s="18" t="s">
        <v>823</v>
      </c>
      <c r="C715" s="52" t="s">
        <v>562</v>
      </c>
      <c r="D715" s="52" t="s">
        <v>1069</v>
      </c>
      <c r="E715" s="52" t="s">
        <v>2021</v>
      </c>
      <c r="F715" s="53" t="s">
        <v>2103</v>
      </c>
      <c r="G715" s="30"/>
      <c r="H715" s="56"/>
      <c r="I715" s="30"/>
      <c r="J715" s="30"/>
      <c r="K715" s="30"/>
      <c r="L715" s="30"/>
      <c r="M715" s="30"/>
      <c r="N715" s="30"/>
      <c r="O715" s="46" t="s">
        <v>1632</v>
      </c>
      <c r="P715" s="47">
        <v>3</v>
      </c>
      <c r="Q715" s="46" t="s">
        <v>65</v>
      </c>
      <c r="R715" s="14" t="s">
        <v>23</v>
      </c>
      <c r="S715" s="31" t="s">
        <v>2125</v>
      </c>
      <c r="T715" s="48" t="s">
        <v>2130</v>
      </c>
      <c r="V715" s="21" t="s">
        <v>2110</v>
      </c>
    </row>
    <row r="716" spans="1:22" ht="18" customHeight="1" x14ac:dyDescent="0.25">
      <c r="A716" s="29">
        <f>IF(B716&lt;&gt;"",SUBTOTAL(103,$B$11:$B716),"")</f>
        <v>706</v>
      </c>
      <c r="B716" s="18" t="s">
        <v>824</v>
      </c>
      <c r="C716" s="57" t="s">
        <v>1577</v>
      </c>
      <c r="D716" s="57" t="s">
        <v>1023</v>
      </c>
      <c r="E716" s="17" t="s">
        <v>1578</v>
      </c>
      <c r="F716" s="17" t="s">
        <v>1462</v>
      </c>
      <c r="G716" s="17"/>
      <c r="H716" s="17"/>
      <c r="I716" s="17"/>
      <c r="J716" s="17"/>
      <c r="K716" s="17"/>
      <c r="L716" s="17"/>
      <c r="M716" s="17"/>
      <c r="N716" s="53"/>
      <c r="O716" s="46" t="s">
        <v>1632</v>
      </c>
      <c r="P716" s="47">
        <v>3</v>
      </c>
      <c r="Q716" s="46" t="s">
        <v>65</v>
      </c>
      <c r="R716" s="14" t="s">
        <v>23</v>
      </c>
      <c r="S716" s="31" t="s">
        <v>2125</v>
      </c>
      <c r="T716" s="48" t="s">
        <v>2131</v>
      </c>
      <c r="U716" s="21">
        <v>3</v>
      </c>
      <c r="V716" s="49" t="s">
        <v>1615</v>
      </c>
    </row>
    <row r="717" spans="1:22" ht="18" customHeight="1" x14ac:dyDescent="0.25">
      <c r="A717" s="29">
        <f>IF(B717&lt;&gt;"",SUBTOTAL(103,$B$11:$B717),"")</f>
        <v>707</v>
      </c>
      <c r="B717" s="18" t="s">
        <v>825</v>
      </c>
      <c r="C717" s="52" t="s">
        <v>2093</v>
      </c>
      <c r="D717" s="52" t="s">
        <v>960</v>
      </c>
      <c r="E717" s="52" t="s">
        <v>2094</v>
      </c>
      <c r="F717" s="53" t="s">
        <v>2105</v>
      </c>
      <c r="G717" s="30"/>
      <c r="H717" s="56"/>
      <c r="I717" s="30"/>
      <c r="J717" s="30"/>
      <c r="K717" s="30"/>
      <c r="L717" s="30"/>
      <c r="M717" s="30"/>
      <c r="N717" s="30"/>
      <c r="O717" s="46" t="s">
        <v>1632</v>
      </c>
      <c r="P717" s="47">
        <v>3</v>
      </c>
      <c r="Q717" s="46" t="s">
        <v>65</v>
      </c>
      <c r="R717" s="14" t="s">
        <v>23</v>
      </c>
      <c r="S717" s="31" t="s">
        <v>2125</v>
      </c>
      <c r="T717" s="48" t="s">
        <v>2132</v>
      </c>
      <c r="V717" s="21" t="s">
        <v>2110</v>
      </c>
    </row>
    <row r="718" spans="1:22" ht="18" customHeight="1" x14ac:dyDescent="0.25">
      <c r="A718" s="29">
        <f>IF(B718&lt;&gt;"",SUBTOTAL(103,$B$11:$B718),"")</f>
        <v>708</v>
      </c>
      <c r="B718" s="18" t="s">
        <v>826</v>
      </c>
      <c r="C718" s="57" t="s">
        <v>1585</v>
      </c>
      <c r="D718" s="57" t="s">
        <v>1048</v>
      </c>
      <c r="E718" s="17" t="s">
        <v>1586</v>
      </c>
      <c r="F718" s="17" t="s">
        <v>1457</v>
      </c>
      <c r="G718" s="17"/>
      <c r="H718" s="17"/>
      <c r="I718" s="17"/>
      <c r="J718" s="17"/>
      <c r="K718" s="17"/>
      <c r="L718" s="17"/>
      <c r="M718" s="17"/>
      <c r="N718" s="53"/>
      <c r="O718" s="46" t="s">
        <v>1632</v>
      </c>
      <c r="P718" s="47">
        <v>3</v>
      </c>
      <c r="Q718" s="46" t="s">
        <v>65</v>
      </c>
      <c r="R718" s="14" t="s">
        <v>23</v>
      </c>
      <c r="S718" s="31" t="s">
        <v>2125</v>
      </c>
      <c r="T718" s="48" t="s">
        <v>2133</v>
      </c>
      <c r="U718" s="21">
        <v>3</v>
      </c>
      <c r="V718" s="49" t="s">
        <v>1615</v>
      </c>
    </row>
    <row r="719" spans="1:22" ht="18" customHeight="1" x14ac:dyDescent="0.25">
      <c r="A719" s="29">
        <f>IF(B719&lt;&gt;"",SUBTOTAL(103,$B$11:$B719),"")</f>
        <v>709</v>
      </c>
      <c r="B719" s="18" t="s">
        <v>827</v>
      </c>
      <c r="C719" s="52" t="s">
        <v>2095</v>
      </c>
      <c r="D719" s="52" t="s">
        <v>1017</v>
      </c>
      <c r="E719" s="52" t="s">
        <v>2096</v>
      </c>
      <c r="F719" s="53" t="s">
        <v>2105</v>
      </c>
      <c r="G719" s="30"/>
      <c r="H719" s="56"/>
      <c r="I719" s="30"/>
      <c r="J719" s="30"/>
      <c r="K719" s="30"/>
      <c r="L719" s="30"/>
      <c r="M719" s="30"/>
      <c r="N719" s="30"/>
      <c r="O719" s="46" t="s">
        <v>1632</v>
      </c>
      <c r="P719" s="47">
        <v>3</v>
      </c>
      <c r="Q719" s="46" t="s">
        <v>65</v>
      </c>
      <c r="R719" s="14" t="s">
        <v>23</v>
      </c>
      <c r="S719" s="31" t="s">
        <v>2125</v>
      </c>
      <c r="T719" s="48" t="s">
        <v>2134</v>
      </c>
      <c r="V719" s="21" t="s">
        <v>2110</v>
      </c>
    </row>
    <row r="720" spans="1:22" ht="18" customHeight="1" x14ac:dyDescent="0.25">
      <c r="A720" s="29">
        <f>IF(B720&lt;&gt;"",SUBTOTAL(103,$B$11:$B720),"")</f>
        <v>710</v>
      </c>
      <c r="B720" s="18" t="s">
        <v>828</v>
      </c>
      <c r="C720" s="57" t="s">
        <v>185</v>
      </c>
      <c r="D720" s="57" t="s">
        <v>1017</v>
      </c>
      <c r="E720" s="17" t="s">
        <v>1436</v>
      </c>
      <c r="F720" s="17" t="s">
        <v>1388</v>
      </c>
      <c r="G720" s="17"/>
      <c r="H720" s="17"/>
      <c r="I720" s="17"/>
      <c r="J720" s="17"/>
      <c r="K720" s="17"/>
      <c r="L720" s="17"/>
      <c r="M720" s="17"/>
      <c r="N720" s="53"/>
      <c r="O720" s="46" t="s">
        <v>1632</v>
      </c>
      <c r="P720" s="47">
        <v>3</v>
      </c>
      <c r="Q720" s="46" t="s">
        <v>65</v>
      </c>
      <c r="R720" s="14" t="s">
        <v>23</v>
      </c>
      <c r="S720" s="31" t="s">
        <v>2125</v>
      </c>
      <c r="T720" s="48" t="s">
        <v>46</v>
      </c>
      <c r="U720" s="21">
        <v>3</v>
      </c>
      <c r="V720" s="49" t="s">
        <v>1614</v>
      </c>
    </row>
    <row r="721" spans="1:22" ht="18" customHeight="1" x14ac:dyDescent="0.25">
      <c r="A721" s="29">
        <f>IF(B721&lt;&gt;"",SUBTOTAL(103,$B$11:$B721),"")</f>
        <v>711</v>
      </c>
      <c r="B721" s="18" t="s">
        <v>830</v>
      </c>
      <c r="C721" s="57" t="s">
        <v>185</v>
      </c>
      <c r="D721" s="57" t="s">
        <v>1017</v>
      </c>
      <c r="E721" s="17" t="s">
        <v>1550</v>
      </c>
      <c r="F721" s="17" t="s">
        <v>1457</v>
      </c>
      <c r="G721" s="17"/>
      <c r="H721" s="17"/>
      <c r="I721" s="17"/>
      <c r="J721" s="17"/>
      <c r="K721" s="17"/>
      <c r="L721" s="17"/>
      <c r="M721" s="17"/>
      <c r="N721" s="53"/>
      <c r="O721" s="46" t="s">
        <v>1632</v>
      </c>
      <c r="P721" s="47">
        <v>3</v>
      </c>
      <c r="Q721" s="46" t="s">
        <v>65</v>
      </c>
      <c r="R721" s="14" t="s">
        <v>23</v>
      </c>
      <c r="S721" s="31" t="s">
        <v>2125</v>
      </c>
      <c r="T721" s="48" t="s">
        <v>47</v>
      </c>
      <c r="U721" s="21">
        <v>3</v>
      </c>
      <c r="V721" s="49" t="s">
        <v>1615</v>
      </c>
    </row>
    <row r="722" spans="1:22" ht="18" customHeight="1" x14ac:dyDescent="0.25">
      <c r="A722" s="29">
        <f>IF(B722&lt;&gt;"",SUBTOTAL(103,$B$11:$B722),"")</f>
        <v>712</v>
      </c>
      <c r="B722" s="18" t="s">
        <v>831</v>
      </c>
      <c r="C722" s="57" t="s">
        <v>186</v>
      </c>
      <c r="D722" s="57" t="s">
        <v>1017</v>
      </c>
      <c r="E722" s="17" t="s">
        <v>1557</v>
      </c>
      <c r="F722" s="17" t="s">
        <v>1462</v>
      </c>
      <c r="G722" s="17"/>
      <c r="H722" s="17"/>
      <c r="I722" s="17"/>
      <c r="J722" s="17"/>
      <c r="K722" s="17"/>
      <c r="L722" s="17"/>
      <c r="M722" s="17"/>
      <c r="N722" s="53"/>
      <c r="O722" s="46" t="s">
        <v>1632</v>
      </c>
      <c r="P722" s="47">
        <v>3</v>
      </c>
      <c r="Q722" s="46" t="s">
        <v>65</v>
      </c>
      <c r="R722" s="14" t="s">
        <v>23</v>
      </c>
      <c r="S722" s="31" t="s">
        <v>2125</v>
      </c>
      <c r="T722" s="48" t="s">
        <v>48</v>
      </c>
      <c r="U722" s="21">
        <v>3</v>
      </c>
      <c r="V722" s="49" t="s">
        <v>1615</v>
      </c>
    </row>
    <row r="723" spans="1:22" ht="18" customHeight="1" x14ac:dyDescent="0.25">
      <c r="A723" s="29">
        <f>IF(B723&lt;&gt;"",SUBTOTAL(103,$B$11:$B723),"")</f>
        <v>713</v>
      </c>
      <c r="B723" s="18" t="s">
        <v>832</v>
      </c>
      <c r="C723" s="52" t="s">
        <v>873</v>
      </c>
      <c r="D723" s="52" t="s">
        <v>1017</v>
      </c>
      <c r="E723" s="52" t="s">
        <v>2031</v>
      </c>
      <c r="F723" s="53" t="s">
        <v>2104</v>
      </c>
      <c r="G723" s="30"/>
      <c r="H723" s="56"/>
      <c r="I723" s="30"/>
      <c r="J723" s="30"/>
      <c r="K723" s="30"/>
      <c r="L723" s="30"/>
      <c r="M723" s="30"/>
      <c r="N723" s="30"/>
      <c r="O723" s="46" t="s">
        <v>1632</v>
      </c>
      <c r="P723" s="47">
        <v>3</v>
      </c>
      <c r="Q723" s="46" t="s">
        <v>65</v>
      </c>
      <c r="R723" s="14" t="s">
        <v>23</v>
      </c>
      <c r="S723" s="31" t="s">
        <v>2125</v>
      </c>
      <c r="T723" s="48" t="s">
        <v>49</v>
      </c>
      <c r="V723" s="21" t="s">
        <v>2110</v>
      </c>
    </row>
    <row r="724" spans="1:22" ht="18" customHeight="1" x14ac:dyDescent="0.25">
      <c r="A724" s="29">
        <f>IF(B724&lt;&gt;"",SUBTOTAL(103,$B$11:$B724),"")</f>
        <v>714</v>
      </c>
      <c r="B724" s="18" t="s">
        <v>833</v>
      </c>
      <c r="C724" s="52" t="s">
        <v>220</v>
      </c>
      <c r="D724" s="52" t="s">
        <v>1017</v>
      </c>
      <c r="E724" s="52" t="s">
        <v>2032</v>
      </c>
      <c r="F724" s="53" t="s">
        <v>2103</v>
      </c>
      <c r="G724" s="30"/>
      <c r="H724" s="56"/>
      <c r="I724" s="30"/>
      <c r="J724" s="30"/>
      <c r="K724" s="30"/>
      <c r="L724" s="30"/>
      <c r="M724" s="30"/>
      <c r="N724" s="30"/>
      <c r="O724" s="46" t="s">
        <v>1632</v>
      </c>
      <c r="P724" s="47">
        <v>3</v>
      </c>
      <c r="Q724" s="46" t="s">
        <v>65</v>
      </c>
      <c r="R724" s="14" t="s">
        <v>23</v>
      </c>
      <c r="S724" s="31" t="s">
        <v>2125</v>
      </c>
      <c r="T724" s="48" t="s">
        <v>50</v>
      </c>
      <c r="V724" s="21" t="s">
        <v>2110</v>
      </c>
    </row>
    <row r="725" spans="1:22" ht="18" customHeight="1" x14ac:dyDescent="0.25">
      <c r="A725" s="29">
        <f>IF(B725&lt;&gt;"",SUBTOTAL(103,$B$11:$B725),"")</f>
        <v>715</v>
      </c>
      <c r="B725" s="18" t="s">
        <v>834</v>
      </c>
      <c r="C725" s="57" t="s">
        <v>217</v>
      </c>
      <c r="D725" s="57" t="s">
        <v>966</v>
      </c>
      <c r="E725" s="17" t="s">
        <v>1136</v>
      </c>
      <c r="F725" s="17" t="s">
        <v>1135</v>
      </c>
      <c r="G725" s="17"/>
      <c r="H725" s="17"/>
      <c r="I725" s="17"/>
      <c r="J725" s="17"/>
      <c r="K725" s="17"/>
      <c r="L725" s="17"/>
      <c r="M725" s="17"/>
      <c r="N725" s="53"/>
      <c r="O725" s="46" t="s">
        <v>1632</v>
      </c>
      <c r="P725" s="47">
        <v>3</v>
      </c>
      <c r="Q725" s="46" t="s">
        <v>65</v>
      </c>
      <c r="R725" s="14" t="s">
        <v>23</v>
      </c>
      <c r="S725" s="31" t="s">
        <v>2125</v>
      </c>
      <c r="T725" s="48" t="s">
        <v>51</v>
      </c>
      <c r="U725" s="21">
        <v>3</v>
      </c>
      <c r="V725" s="49" t="s">
        <v>1614</v>
      </c>
    </row>
    <row r="726" spans="1:22" ht="18" customHeight="1" x14ac:dyDescent="0.25">
      <c r="A726" s="29">
        <f>IF(B726&lt;&gt;"",SUBTOTAL(103,$B$11:$B726),"")</f>
        <v>716</v>
      </c>
      <c r="B726" s="18" t="s">
        <v>835</v>
      </c>
      <c r="C726" s="52" t="s">
        <v>1096</v>
      </c>
      <c r="D726" s="52" t="s">
        <v>966</v>
      </c>
      <c r="E726" s="52" t="s">
        <v>1764</v>
      </c>
      <c r="F726" s="53" t="s">
        <v>2099</v>
      </c>
      <c r="G726" s="30"/>
      <c r="H726" s="56"/>
      <c r="I726" s="30"/>
      <c r="J726" s="30"/>
      <c r="K726" s="30"/>
      <c r="L726" s="30"/>
      <c r="M726" s="30"/>
      <c r="N726" s="30"/>
      <c r="O726" s="46" t="s">
        <v>1632</v>
      </c>
      <c r="P726" s="47">
        <v>3</v>
      </c>
      <c r="Q726" s="46" t="s">
        <v>65</v>
      </c>
      <c r="R726" s="14" t="s">
        <v>23</v>
      </c>
      <c r="S726" s="31" t="s">
        <v>2125</v>
      </c>
      <c r="T726" s="48" t="s">
        <v>52</v>
      </c>
      <c r="V726" s="21" t="s">
        <v>2109</v>
      </c>
    </row>
    <row r="727" spans="1:22" ht="18" customHeight="1" x14ac:dyDescent="0.25">
      <c r="A727" s="29">
        <f>IF(B727&lt;&gt;"",SUBTOTAL(103,$B$11:$B727),"")</f>
        <v>717</v>
      </c>
      <c r="B727" s="18" t="s">
        <v>836</v>
      </c>
      <c r="C727" s="52" t="s">
        <v>1765</v>
      </c>
      <c r="D727" s="52" t="s">
        <v>966</v>
      </c>
      <c r="E727" s="52" t="s">
        <v>1766</v>
      </c>
      <c r="F727" s="53" t="s">
        <v>2099</v>
      </c>
      <c r="G727" s="30"/>
      <c r="H727" s="56"/>
      <c r="I727" s="30"/>
      <c r="J727" s="30"/>
      <c r="K727" s="30"/>
      <c r="L727" s="30"/>
      <c r="M727" s="30"/>
      <c r="N727" s="30"/>
      <c r="O727" s="46" t="s">
        <v>1632</v>
      </c>
      <c r="P727" s="47">
        <v>3</v>
      </c>
      <c r="Q727" s="46" t="s">
        <v>65</v>
      </c>
      <c r="R727" s="14" t="s">
        <v>23</v>
      </c>
      <c r="S727" s="31" t="s">
        <v>2125</v>
      </c>
      <c r="T727" s="48" t="s">
        <v>53</v>
      </c>
      <c r="V727" s="21" t="s">
        <v>2109</v>
      </c>
    </row>
    <row r="728" spans="1:22" ht="18" customHeight="1" x14ac:dyDescent="0.25">
      <c r="A728" s="29">
        <f>IF(B728&lt;&gt;"",SUBTOTAL(103,$B$11:$B728),"")</f>
        <v>718</v>
      </c>
      <c r="B728" s="18" t="s">
        <v>838</v>
      </c>
      <c r="C728" s="57" t="s">
        <v>1046</v>
      </c>
      <c r="D728" s="57" t="s">
        <v>966</v>
      </c>
      <c r="E728" s="17" t="s">
        <v>1171</v>
      </c>
      <c r="F728" s="17" t="s">
        <v>1129</v>
      </c>
      <c r="G728" s="17"/>
      <c r="H728" s="17"/>
      <c r="I728" s="17"/>
      <c r="J728" s="17"/>
      <c r="K728" s="17"/>
      <c r="L728" s="17"/>
      <c r="M728" s="17"/>
      <c r="N728" s="53"/>
      <c r="O728" s="46" t="s">
        <v>1632</v>
      </c>
      <c r="P728" s="47">
        <v>3</v>
      </c>
      <c r="Q728" s="46" t="s">
        <v>65</v>
      </c>
      <c r="R728" s="14" t="s">
        <v>23</v>
      </c>
      <c r="S728" s="31" t="s">
        <v>2125</v>
      </c>
      <c r="T728" s="48" t="s">
        <v>54</v>
      </c>
      <c r="U728" s="21">
        <v>3</v>
      </c>
      <c r="V728" s="49" t="s">
        <v>1614</v>
      </c>
    </row>
    <row r="729" spans="1:22" ht="18" customHeight="1" x14ac:dyDescent="0.25">
      <c r="A729" s="29">
        <f>IF(B729&lt;&gt;"",SUBTOTAL(103,$B$11:$B729),"")</f>
        <v>719</v>
      </c>
      <c r="B729" s="18" t="s">
        <v>839</v>
      </c>
      <c r="C729" s="52" t="s">
        <v>768</v>
      </c>
      <c r="D729" s="52" t="s">
        <v>966</v>
      </c>
      <c r="E729" s="52" t="s">
        <v>1767</v>
      </c>
      <c r="F729" s="53" t="s">
        <v>2100</v>
      </c>
      <c r="G729" s="30"/>
      <c r="H729" s="56"/>
      <c r="I729" s="30"/>
      <c r="J729" s="30"/>
      <c r="K729" s="30"/>
      <c r="L729" s="30"/>
      <c r="M729" s="30"/>
      <c r="N729" s="30"/>
      <c r="O729" s="46" t="s">
        <v>1632</v>
      </c>
      <c r="P729" s="47">
        <v>3</v>
      </c>
      <c r="Q729" s="46" t="s">
        <v>65</v>
      </c>
      <c r="R729" s="14" t="s">
        <v>23</v>
      </c>
      <c r="S729" s="31" t="s">
        <v>2125</v>
      </c>
      <c r="T729" s="48" t="s">
        <v>55</v>
      </c>
      <c r="V729" s="21" t="s">
        <v>2109</v>
      </c>
    </row>
    <row r="730" spans="1:22" ht="18" customHeight="1" x14ac:dyDescent="0.25">
      <c r="A730" s="29">
        <f>IF(B730&lt;&gt;"",SUBTOTAL(103,$B$11:$B730),"")</f>
        <v>720</v>
      </c>
      <c r="B730" s="18" t="s">
        <v>840</v>
      </c>
      <c r="C730" s="57" t="s">
        <v>216</v>
      </c>
      <c r="D730" s="57" t="s">
        <v>966</v>
      </c>
      <c r="E730" s="17" t="s">
        <v>1339</v>
      </c>
      <c r="F730" s="17" t="s">
        <v>1255</v>
      </c>
      <c r="G730" s="17"/>
      <c r="H730" s="17"/>
      <c r="I730" s="17"/>
      <c r="J730" s="17"/>
      <c r="K730" s="17"/>
      <c r="L730" s="17"/>
      <c r="M730" s="17"/>
      <c r="N730" s="53"/>
      <c r="O730" s="46" t="s">
        <v>1632</v>
      </c>
      <c r="P730" s="47">
        <v>3</v>
      </c>
      <c r="Q730" s="46" t="s">
        <v>65</v>
      </c>
      <c r="R730" s="14" t="s">
        <v>23</v>
      </c>
      <c r="S730" s="31" t="s">
        <v>2125</v>
      </c>
      <c r="T730" s="48" t="s">
        <v>56</v>
      </c>
      <c r="U730" s="21">
        <v>3</v>
      </c>
      <c r="V730" s="49" t="s">
        <v>1614</v>
      </c>
    </row>
    <row r="731" spans="1:22" ht="18" customHeight="1" x14ac:dyDescent="0.25">
      <c r="A731" s="29">
        <f>IF(B731&lt;&gt;"",SUBTOTAL(103,$B$11:$B731),"")</f>
        <v>721</v>
      </c>
      <c r="B731" s="18" t="s">
        <v>842</v>
      </c>
      <c r="C731" s="57" t="s">
        <v>686</v>
      </c>
      <c r="D731" s="57" t="s">
        <v>966</v>
      </c>
      <c r="E731" s="17" t="s">
        <v>1340</v>
      </c>
      <c r="F731" s="17" t="s">
        <v>1258</v>
      </c>
      <c r="G731" s="17"/>
      <c r="H731" s="17"/>
      <c r="I731" s="17"/>
      <c r="J731" s="17"/>
      <c r="K731" s="17"/>
      <c r="L731" s="17"/>
      <c r="M731" s="17"/>
      <c r="N731" s="53"/>
      <c r="O731" s="46" t="s">
        <v>1632</v>
      </c>
      <c r="P731" s="47">
        <v>3</v>
      </c>
      <c r="Q731" s="46" t="s">
        <v>65</v>
      </c>
      <c r="R731" s="14" t="s">
        <v>23</v>
      </c>
      <c r="S731" s="31" t="s">
        <v>2125</v>
      </c>
      <c r="T731" s="48" t="s">
        <v>57</v>
      </c>
      <c r="U731" s="21">
        <v>3</v>
      </c>
      <c r="V731" s="49" t="s">
        <v>1614</v>
      </c>
    </row>
    <row r="732" spans="1:22" ht="18" customHeight="1" x14ac:dyDescent="0.25">
      <c r="A732" s="29">
        <f>IF(B732&lt;&gt;"",SUBTOTAL(103,$B$11:$B732),"")</f>
        <v>722</v>
      </c>
      <c r="B732" s="18" t="s">
        <v>843</v>
      </c>
      <c r="C732" s="57" t="s">
        <v>435</v>
      </c>
      <c r="D732" s="57" t="s">
        <v>966</v>
      </c>
      <c r="E732" s="17" t="s">
        <v>1449</v>
      </c>
      <c r="F732" s="17" t="s">
        <v>1388</v>
      </c>
      <c r="G732" s="17"/>
      <c r="H732" s="17"/>
      <c r="I732" s="17"/>
      <c r="J732" s="17"/>
      <c r="K732" s="17"/>
      <c r="L732" s="17"/>
      <c r="M732" s="17"/>
      <c r="N732" s="53"/>
      <c r="O732" s="46" t="s">
        <v>1632</v>
      </c>
      <c r="P732" s="47">
        <v>3</v>
      </c>
      <c r="Q732" s="46" t="s">
        <v>65</v>
      </c>
      <c r="R732" s="14" t="s">
        <v>23</v>
      </c>
      <c r="S732" s="31" t="s">
        <v>2125</v>
      </c>
      <c r="T732" s="48" t="s">
        <v>58</v>
      </c>
      <c r="U732" s="21">
        <v>3</v>
      </c>
      <c r="V732" s="49" t="s">
        <v>1614</v>
      </c>
    </row>
    <row r="733" spans="1:22" ht="18" customHeight="1" x14ac:dyDescent="0.25">
      <c r="A733" s="29">
        <f>IF(B733&lt;&gt;"",SUBTOTAL(103,$B$11:$B733),"")</f>
        <v>723</v>
      </c>
      <c r="B733" s="18" t="s">
        <v>844</v>
      </c>
      <c r="C733" s="52" t="s">
        <v>187</v>
      </c>
      <c r="D733" s="52" t="s">
        <v>966</v>
      </c>
      <c r="E733" s="52" t="s">
        <v>2097</v>
      </c>
      <c r="F733" s="53" t="s">
        <v>2105</v>
      </c>
      <c r="G733" s="30"/>
      <c r="H733" s="56"/>
      <c r="I733" s="30"/>
      <c r="J733" s="30"/>
      <c r="K733" s="30"/>
      <c r="L733" s="30"/>
      <c r="M733" s="30"/>
      <c r="N733" s="30"/>
      <c r="O733" s="46" t="s">
        <v>1632</v>
      </c>
      <c r="P733" s="47">
        <v>3</v>
      </c>
      <c r="Q733" s="46" t="s">
        <v>65</v>
      </c>
      <c r="R733" s="14" t="s">
        <v>23</v>
      </c>
      <c r="S733" s="31" t="s">
        <v>2125</v>
      </c>
      <c r="T733" s="48" t="s">
        <v>59</v>
      </c>
      <c r="V733" s="21" t="s">
        <v>2110</v>
      </c>
    </row>
    <row r="734" spans="1:22" ht="18" customHeight="1" x14ac:dyDescent="0.25">
      <c r="A734" s="29">
        <f>IF(B734&lt;&gt;"",SUBTOTAL(103,$B$11:$B734),"")</f>
        <v>724</v>
      </c>
      <c r="B734" s="18" t="s">
        <v>845</v>
      </c>
      <c r="C734" s="57" t="s">
        <v>1124</v>
      </c>
      <c r="D734" s="57" t="s">
        <v>1014</v>
      </c>
      <c r="E734" s="17" t="s">
        <v>1149</v>
      </c>
      <c r="F734" s="17" t="s">
        <v>1135</v>
      </c>
      <c r="G734" s="17"/>
      <c r="H734" s="17"/>
      <c r="I734" s="17"/>
      <c r="J734" s="17"/>
      <c r="K734" s="17"/>
      <c r="L734" s="17"/>
      <c r="M734" s="17"/>
      <c r="N734" s="53"/>
      <c r="O734" s="46" t="s">
        <v>1632</v>
      </c>
      <c r="P734" s="47">
        <v>3</v>
      </c>
      <c r="Q734" s="46" t="s">
        <v>65</v>
      </c>
      <c r="R734" s="14" t="s">
        <v>23</v>
      </c>
      <c r="S734" s="31" t="s">
        <v>2125</v>
      </c>
      <c r="T734" s="48" t="s">
        <v>60</v>
      </c>
      <c r="U734" s="21">
        <v>3</v>
      </c>
      <c r="V734" s="49" t="s">
        <v>1614</v>
      </c>
    </row>
    <row r="735" spans="1:22" ht="18" customHeight="1" x14ac:dyDescent="0.25">
      <c r="A735" s="29">
        <f>IF(B735&lt;&gt;"",SUBTOTAL(103,$B$11:$B735),"")</f>
        <v>725</v>
      </c>
      <c r="B735" s="18" t="s">
        <v>846</v>
      </c>
      <c r="C735" s="57" t="s">
        <v>1172</v>
      </c>
      <c r="D735" s="57" t="s">
        <v>1014</v>
      </c>
      <c r="E735" s="17" t="s">
        <v>1173</v>
      </c>
      <c r="F735" s="17" t="s">
        <v>1129</v>
      </c>
      <c r="G735" s="17"/>
      <c r="H735" s="17"/>
      <c r="I735" s="17"/>
      <c r="J735" s="17"/>
      <c r="K735" s="17"/>
      <c r="L735" s="17"/>
      <c r="M735" s="17"/>
      <c r="N735" s="53"/>
      <c r="O735" s="46" t="s">
        <v>1632</v>
      </c>
      <c r="P735" s="47">
        <v>3</v>
      </c>
      <c r="Q735" s="46" t="s">
        <v>65</v>
      </c>
      <c r="R735" s="14" t="s">
        <v>23</v>
      </c>
      <c r="S735" s="31" t="s">
        <v>2125</v>
      </c>
      <c r="T735" s="48" t="s">
        <v>61</v>
      </c>
      <c r="U735" s="21">
        <v>3</v>
      </c>
      <c r="V735" s="49" t="s">
        <v>1614</v>
      </c>
    </row>
    <row r="736" spans="1:22" ht="18" customHeight="1" x14ac:dyDescent="0.25">
      <c r="A736" s="29">
        <f>IF(B736&lt;&gt;"",SUBTOTAL(103,$B$11:$B736),"")</f>
        <v>726</v>
      </c>
      <c r="B736" s="18" t="s">
        <v>847</v>
      </c>
      <c r="C736" s="52" t="s">
        <v>1903</v>
      </c>
      <c r="D736" s="52" t="s">
        <v>1014</v>
      </c>
      <c r="E736" s="52" t="s">
        <v>1904</v>
      </c>
      <c r="F736" s="53" t="s">
        <v>2102</v>
      </c>
      <c r="G736" s="30"/>
      <c r="H736" s="56"/>
      <c r="I736" s="30"/>
      <c r="J736" s="30"/>
      <c r="K736" s="30"/>
      <c r="L736" s="30"/>
      <c r="M736" s="30"/>
      <c r="N736" s="30"/>
      <c r="O736" s="46" t="s">
        <v>1632</v>
      </c>
      <c r="P736" s="47">
        <v>3</v>
      </c>
      <c r="Q736" s="46" t="s">
        <v>66</v>
      </c>
      <c r="R736" s="14" t="s">
        <v>25</v>
      </c>
      <c r="S736" s="31" t="s">
        <v>2125</v>
      </c>
      <c r="T736" s="48" t="s">
        <v>2126</v>
      </c>
      <c r="V736" s="21" t="s">
        <v>2109</v>
      </c>
    </row>
    <row r="737" spans="1:22" ht="18" customHeight="1" x14ac:dyDescent="0.25">
      <c r="A737" s="29">
        <f>IF(B737&lt;&gt;"",SUBTOTAL(103,$B$11:$B737),"")</f>
        <v>727</v>
      </c>
      <c r="B737" s="18" t="s">
        <v>849</v>
      </c>
      <c r="C737" s="57" t="s">
        <v>1015</v>
      </c>
      <c r="D737" s="57" t="s">
        <v>1568</v>
      </c>
      <c r="E737" s="17" t="s">
        <v>1569</v>
      </c>
      <c r="F737" s="17" t="s">
        <v>1457</v>
      </c>
      <c r="G737" s="17"/>
      <c r="H737" s="17"/>
      <c r="I737" s="17"/>
      <c r="J737" s="17"/>
      <c r="K737" s="17"/>
      <c r="L737" s="17"/>
      <c r="M737" s="17"/>
      <c r="N737" s="53"/>
      <c r="O737" s="46" t="s">
        <v>1632</v>
      </c>
      <c r="P737" s="47">
        <v>3</v>
      </c>
      <c r="Q737" s="46" t="s">
        <v>66</v>
      </c>
      <c r="R737" s="14" t="s">
        <v>25</v>
      </c>
      <c r="S737" s="31" t="s">
        <v>2125</v>
      </c>
      <c r="T737" s="48" t="s">
        <v>2127</v>
      </c>
      <c r="U737" s="21">
        <v>3</v>
      </c>
      <c r="V737" s="49" t="s">
        <v>1615</v>
      </c>
    </row>
    <row r="738" spans="1:22" ht="18" customHeight="1" x14ac:dyDescent="0.25">
      <c r="A738" s="29">
        <f>IF(B738&lt;&gt;"",SUBTOTAL(103,$B$11:$B738),"")</f>
        <v>728</v>
      </c>
      <c r="B738" s="18" t="s">
        <v>850</v>
      </c>
      <c r="C738" s="57" t="s">
        <v>534</v>
      </c>
      <c r="D738" s="57" t="s">
        <v>1024</v>
      </c>
      <c r="E738" s="17" t="s">
        <v>1528</v>
      </c>
      <c r="F738" s="17" t="s">
        <v>1462</v>
      </c>
      <c r="G738" s="17"/>
      <c r="H738" s="17"/>
      <c r="I738" s="17"/>
      <c r="J738" s="17"/>
      <c r="K738" s="17"/>
      <c r="L738" s="17"/>
      <c r="M738" s="17"/>
      <c r="N738" s="53"/>
      <c r="O738" s="46" t="s">
        <v>1632</v>
      </c>
      <c r="P738" s="47">
        <v>3</v>
      </c>
      <c r="Q738" s="46" t="s">
        <v>66</v>
      </c>
      <c r="R738" s="14" t="s">
        <v>25</v>
      </c>
      <c r="S738" s="31" t="s">
        <v>2125</v>
      </c>
      <c r="T738" s="48" t="s">
        <v>2128</v>
      </c>
      <c r="U738" s="21">
        <v>3</v>
      </c>
      <c r="V738" s="49" t="s">
        <v>1615</v>
      </c>
    </row>
    <row r="739" spans="1:22" ht="18" customHeight="1" x14ac:dyDescent="0.25">
      <c r="A739" s="29">
        <f>IF(B739&lt;&gt;"",SUBTOTAL(103,$B$11:$B739),"")</f>
        <v>729</v>
      </c>
      <c r="B739" s="18" t="s">
        <v>851</v>
      </c>
      <c r="C739" s="52" t="s">
        <v>906</v>
      </c>
      <c r="D739" s="52" t="s">
        <v>1073</v>
      </c>
      <c r="E739" s="52" t="s">
        <v>1768</v>
      </c>
      <c r="F739" s="53" t="s">
        <v>2100</v>
      </c>
      <c r="G739" s="30"/>
      <c r="H739" s="56"/>
      <c r="I739" s="30"/>
      <c r="J739" s="30"/>
      <c r="K739" s="30"/>
      <c r="L739" s="30"/>
      <c r="M739" s="30"/>
      <c r="N739" s="30"/>
      <c r="O739" s="46" t="s">
        <v>1632</v>
      </c>
      <c r="P739" s="47">
        <v>3</v>
      </c>
      <c r="Q739" s="46" t="s">
        <v>66</v>
      </c>
      <c r="R739" s="14" t="s">
        <v>25</v>
      </c>
      <c r="S739" s="31" t="s">
        <v>2125</v>
      </c>
      <c r="T739" s="48" t="s">
        <v>2129</v>
      </c>
      <c r="V739" s="21" t="s">
        <v>2109</v>
      </c>
    </row>
    <row r="740" spans="1:22" ht="18" customHeight="1" x14ac:dyDescent="0.25">
      <c r="A740" s="29">
        <f>IF(B740&lt;&gt;"",SUBTOTAL(103,$B$11:$B740),"")</f>
        <v>730</v>
      </c>
      <c r="B740" s="18" t="s">
        <v>853</v>
      </c>
      <c r="C740" s="57" t="s">
        <v>291</v>
      </c>
      <c r="D740" s="57" t="s">
        <v>1065</v>
      </c>
      <c r="E740" s="17" t="s">
        <v>1482</v>
      </c>
      <c r="F740" s="17" t="s">
        <v>1457</v>
      </c>
      <c r="G740" s="17"/>
      <c r="H740" s="17"/>
      <c r="I740" s="17"/>
      <c r="J740" s="17"/>
      <c r="K740" s="17"/>
      <c r="L740" s="17"/>
      <c r="M740" s="17"/>
      <c r="N740" s="53"/>
      <c r="O740" s="46" t="s">
        <v>1632</v>
      </c>
      <c r="P740" s="47">
        <v>3</v>
      </c>
      <c r="Q740" s="46" t="s">
        <v>66</v>
      </c>
      <c r="R740" s="14" t="s">
        <v>25</v>
      </c>
      <c r="S740" s="31" t="s">
        <v>2125</v>
      </c>
      <c r="T740" s="48" t="s">
        <v>2130</v>
      </c>
      <c r="U740" s="21">
        <v>3</v>
      </c>
      <c r="V740" s="49" t="s">
        <v>1615</v>
      </c>
    </row>
    <row r="741" spans="1:22" ht="18" customHeight="1" x14ac:dyDescent="0.25">
      <c r="A741" s="29">
        <f>IF(B741&lt;&gt;"",SUBTOTAL(103,$B$11:$B741),"")</f>
        <v>731</v>
      </c>
      <c r="B741" s="18" t="s">
        <v>854</v>
      </c>
      <c r="C741" s="57" t="s">
        <v>1090</v>
      </c>
      <c r="D741" s="57" t="s">
        <v>987</v>
      </c>
      <c r="E741" s="17" t="s">
        <v>1272</v>
      </c>
      <c r="F741" s="17" t="s">
        <v>1255</v>
      </c>
      <c r="G741" s="17"/>
      <c r="H741" s="17"/>
      <c r="I741" s="17"/>
      <c r="J741" s="17"/>
      <c r="K741" s="17"/>
      <c r="L741" s="17"/>
      <c r="M741" s="17"/>
      <c r="N741" s="53"/>
      <c r="O741" s="46" t="s">
        <v>1632</v>
      </c>
      <c r="P741" s="47">
        <v>3</v>
      </c>
      <c r="Q741" s="46" t="s">
        <v>66</v>
      </c>
      <c r="R741" s="14" t="s">
        <v>25</v>
      </c>
      <c r="S741" s="31" t="s">
        <v>2125</v>
      </c>
      <c r="T741" s="48" t="s">
        <v>2131</v>
      </c>
      <c r="U741" s="21">
        <v>3</v>
      </c>
      <c r="V741" s="49" t="s">
        <v>1614</v>
      </c>
    </row>
    <row r="742" spans="1:22" ht="18" customHeight="1" x14ac:dyDescent="0.25">
      <c r="A742" s="29">
        <f>IF(B742&lt;&gt;"",SUBTOTAL(103,$B$11:$B742),"")</f>
        <v>732</v>
      </c>
      <c r="B742" s="18" t="s">
        <v>855</v>
      </c>
      <c r="C742" s="57" t="s">
        <v>924</v>
      </c>
      <c r="D742" s="57" t="s">
        <v>987</v>
      </c>
      <c r="E742" s="17" t="s">
        <v>1352</v>
      </c>
      <c r="F742" s="17" t="s">
        <v>1258</v>
      </c>
      <c r="G742" s="17"/>
      <c r="H742" s="17"/>
      <c r="I742" s="17"/>
      <c r="J742" s="17"/>
      <c r="K742" s="17"/>
      <c r="L742" s="17"/>
      <c r="M742" s="17"/>
      <c r="N742" s="53"/>
      <c r="O742" s="46" t="s">
        <v>1632</v>
      </c>
      <c r="P742" s="47">
        <v>3</v>
      </c>
      <c r="Q742" s="46" t="s">
        <v>66</v>
      </c>
      <c r="R742" s="14" t="s">
        <v>25</v>
      </c>
      <c r="S742" s="31" t="s">
        <v>2125</v>
      </c>
      <c r="T742" s="48" t="s">
        <v>2132</v>
      </c>
      <c r="U742" s="21">
        <v>3</v>
      </c>
      <c r="V742" s="49" t="s">
        <v>1614</v>
      </c>
    </row>
    <row r="743" spans="1:22" ht="18" customHeight="1" x14ac:dyDescent="0.25">
      <c r="A743" s="29">
        <f>IF(B743&lt;&gt;"",SUBTOTAL(103,$B$11:$B743),"")</f>
        <v>733</v>
      </c>
      <c r="B743" s="18" t="s">
        <v>856</v>
      </c>
      <c r="C743" s="57" t="s">
        <v>901</v>
      </c>
      <c r="D743" s="57" t="s">
        <v>1273</v>
      </c>
      <c r="E743" s="17" t="s">
        <v>1274</v>
      </c>
      <c r="F743" s="17" t="s">
        <v>1255</v>
      </c>
      <c r="G743" s="17"/>
      <c r="H743" s="17"/>
      <c r="I743" s="17"/>
      <c r="J743" s="17"/>
      <c r="K743" s="17"/>
      <c r="L743" s="17"/>
      <c r="M743" s="17"/>
      <c r="N743" s="53"/>
      <c r="O743" s="46" t="s">
        <v>1632</v>
      </c>
      <c r="P743" s="47">
        <v>3</v>
      </c>
      <c r="Q743" s="46" t="s">
        <v>66</v>
      </c>
      <c r="R743" s="14" t="s">
        <v>25</v>
      </c>
      <c r="S743" s="31" t="s">
        <v>2125</v>
      </c>
      <c r="T743" s="48" t="s">
        <v>2133</v>
      </c>
      <c r="U743" s="21">
        <v>3</v>
      </c>
      <c r="V743" s="49" t="s">
        <v>1614</v>
      </c>
    </row>
    <row r="744" spans="1:22" ht="18" customHeight="1" x14ac:dyDescent="0.25">
      <c r="A744" s="29">
        <f>IF(B744&lt;&gt;"",SUBTOTAL(103,$B$11:$B744),"")</f>
        <v>734</v>
      </c>
      <c r="B744" s="18" t="s">
        <v>857</v>
      </c>
      <c r="C744" s="57" t="s">
        <v>310</v>
      </c>
      <c r="D744" s="57" t="s">
        <v>973</v>
      </c>
      <c r="E744" s="17" t="s">
        <v>1387</v>
      </c>
      <c r="F744" s="17" t="s">
        <v>1388</v>
      </c>
      <c r="G744" s="17"/>
      <c r="H744" s="17"/>
      <c r="I744" s="17"/>
      <c r="J744" s="17"/>
      <c r="K744" s="17"/>
      <c r="L744" s="17"/>
      <c r="M744" s="17"/>
      <c r="N744" s="53"/>
      <c r="O744" s="46" t="s">
        <v>1632</v>
      </c>
      <c r="P744" s="47">
        <v>3</v>
      </c>
      <c r="Q744" s="46" t="s">
        <v>66</v>
      </c>
      <c r="R744" s="14" t="s">
        <v>25</v>
      </c>
      <c r="S744" s="31" t="s">
        <v>2125</v>
      </c>
      <c r="T744" s="48" t="s">
        <v>2134</v>
      </c>
      <c r="U744" s="21">
        <v>3</v>
      </c>
      <c r="V744" s="49" t="s">
        <v>1614</v>
      </c>
    </row>
    <row r="745" spans="1:22" ht="18" customHeight="1" x14ac:dyDescent="0.25">
      <c r="A745" s="29">
        <f>IF(B745&lt;&gt;"",SUBTOTAL(103,$B$11:$B745),"")</f>
        <v>735</v>
      </c>
      <c r="B745" s="18" t="s">
        <v>858</v>
      </c>
      <c r="C745" s="57" t="s">
        <v>310</v>
      </c>
      <c r="D745" s="57" t="s">
        <v>973</v>
      </c>
      <c r="E745" s="17" t="s">
        <v>1465</v>
      </c>
      <c r="F745" s="17" t="s">
        <v>1462</v>
      </c>
      <c r="G745" s="17"/>
      <c r="H745" s="17"/>
      <c r="I745" s="17"/>
      <c r="J745" s="17"/>
      <c r="K745" s="17"/>
      <c r="L745" s="17"/>
      <c r="M745" s="17"/>
      <c r="N745" s="53"/>
      <c r="O745" s="46" t="s">
        <v>1632</v>
      </c>
      <c r="P745" s="47">
        <v>3</v>
      </c>
      <c r="Q745" s="46" t="s">
        <v>66</v>
      </c>
      <c r="R745" s="14" t="s">
        <v>25</v>
      </c>
      <c r="S745" s="31" t="s">
        <v>2125</v>
      </c>
      <c r="T745" s="48" t="s">
        <v>46</v>
      </c>
      <c r="U745" s="21">
        <v>3</v>
      </c>
      <c r="V745" s="49" t="s">
        <v>1615</v>
      </c>
    </row>
    <row r="746" spans="1:22" ht="18" customHeight="1" x14ac:dyDescent="0.25">
      <c r="A746" s="29">
        <f>IF(B746&lt;&gt;"",SUBTOTAL(103,$B$11:$B746),"")</f>
        <v>736</v>
      </c>
      <c r="B746" s="18" t="s">
        <v>859</v>
      </c>
      <c r="C746" s="57" t="s">
        <v>1160</v>
      </c>
      <c r="D746" s="57" t="s">
        <v>973</v>
      </c>
      <c r="E746" s="17" t="s">
        <v>1161</v>
      </c>
      <c r="F746" s="17" t="s">
        <v>1135</v>
      </c>
      <c r="G746" s="17"/>
      <c r="H746" s="17"/>
      <c r="I746" s="17"/>
      <c r="J746" s="17"/>
      <c r="K746" s="17"/>
      <c r="L746" s="17"/>
      <c r="M746" s="17"/>
      <c r="N746" s="53"/>
      <c r="O746" s="46" t="s">
        <v>1632</v>
      </c>
      <c r="P746" s="47">
        <v>3</v>
      </c>
      <c r="Q746" s="46" t="s">
        <v>66</v>
      </c>
      <c r="R746" s="14" t="s">
        <v>25</v>
      </c>
      <c r="S746" s="31" t="s">
        <v>2125</v>
      </c>
      <c r="T746" s="48" t="s">
        <v>47</v>
      </c>
      <c r="U746" s="21">
        <v>3</v>
      </c>
      <c r="V746" s="49" t="s">
        <v>1614</v>
      </c>
    </row>
    <row r="747" spans="1:22" ht="18" customHeight="1" x14ac:dyDescent="0.25">
      <c r="A747" s="29">
        <f>IF(B747&lt;&gt;"",SUBTOTAL(103,$B$11:$B747),"")</f>
        <v>737</v>
      </c>
      <c r="B747" s="18" t="s">
        <v>860</v>
      </c>
      <c r="C747" s="57" t="s">
        <v>193</v>
      </c>
      <c r="D747" s="57" t="s">
        <v>973</v>
      </c>
      <c r="E747" s="17" t="s">
        <v>1503</v>
      </c>
      <c r="F747" s="17" t="s">
        <v>1457</v>
      </c>
      <c r="G747" s="17"/>
      <c r="H747" s="17"/>
      <c r="I747" s="17"/>
      <c r="J747" s="17"/>
      <c r="K747" s="17"/>
      <c r="L747" s="17"/>
      <c r="M747" s="17"/>
      <c r="N747" s="53"/>
      <c r="O747" s="46" t="s">
        <v>1632</v>
      </c>
      <c r="P747" s="47">
        <v>3</v>
      </c>
      <c r="Q747" s="46" t="s">
        <v>66</v>
      </c>
      <c r="R747" s="14" t="s">
        <v>25</v>
      </c>
      <c r="S747" s="31" t="s">
        <v>2125</v>
      </c>
      <c r="T747" s="48" t="s">
        <v>48</v>
      </c>
      <c r="U747" s="21">
        <v>3</v>
      </c>
      <c r="V747" s="49" t="s">
        <v>1615</v>
      </c>
    </row>
    <row r="748" spans="1:22" ht="18" customHeight="1" x14ac:dyDescent="0.25">
      <c r="A748" s="29">
        <f>IF(B748&lt;&gt;"",SUBTOTAL(103,$B$11:$B748),"")</f>
        <v>738</v>
      </c>
      <c r="B748" s="18" t="s">
        <v>861</v>
      </c>
      <c r="C748" s="52" t="s">
        <v>196</v>
      </c>
      <c r="D748" s="52" t="s">
        <v>973</v>
      </c>
      <c r="E748" s="52" t="s">
        <v>1769</v>
      </c>
      <c r="F748" s="53" t="s">
        <v>2099</v>
      </c>
      <c r="G748" s="30"/>
      <c r="H748" s="56"/>
      <c r="I748" s="30"/>
      <c r="J748" s="30"/>
      <c r="K748" s="30"/>
      <c r="L748" s="30"/>
      <c r="M748" s="30"/>
      <c r="N748" s="30"/>
      <c r="O748" s="46" t="s">
        <v>1632</v>
      </c>
      <c r="P748" s="47">
        <v>3</v>
      </c>
      <c r="Q748" s="46" t="s">
        <v>66</v>
      </c>
      <c r="R748" s="14" t="s">
        <v>25</v>
      </c>
      <c r="S748" s="31" t="s">
        <v>2125</v>
      </c>
      <c r="T748" s="48" t="s">
        <v>49</v>
      </c>
      <c r="V748" s="21" t="s">
        <v>2109</v>
      </c>
    </row>
    <row r="749" spans="1:22" ht="18" customHeight="1" x14ac:dyDescent="0.25">
      <c r="A749" s="29">
        <f>IF(B749&lt;&gt;"",SUBTOTAL(103,$B$11:$B749),"")</f>
        <v>739</v>
      </c>
      <c r="B749" s="18" t="s">
        <v>862</v>
      </c>
      <c r="C749" s="52" t="s">
        <v>218</v>
      </c>
      <c r="D749" s="52" t="s">
        <v>973</v>
      </c>
      <c r="E749" s="52" t="s">
        <v>2033</v>
      </c>
      <c r="F749" s="53" t="s">
        <v>2104</v>
      </c>
      <c r="G749" s="30"/>
      <c r="H749" s="56"/>
      <c r="I749" s="30"/>
      <c r="J749" s="30"/>
      <c r="K749" s="30"/>
      <c r="L749" s="30"/>
      <c r="M749" s="30"/>
      <c r="N749" s="30"/>
      <c r="O749" s="46" t="s">
        <v>1632</v>
      </c>
      <c r="P749" s="47">
        <v>3</v>
      </c>
      <c r="Q749" s="46" t="s">
        <v>66</v>
      </c>
      <c r="R749" s="14" t="s">
        <v>25</v>
      </c>
      <c r="S749" s="31" t="s">
        <v>2125</v>
      </c>
      <c r="T749" s="48" t="s">
        <v>50</v>
      </c>
      <c r="V749" s="21" t="s">
        <v>2110</v>
      </c>
    </row>
    <row r="750" spans="1:22" ht="18" customHeight="1" x14ac:dyDescent="0.25">
      <c r="A750" s="29">
        <f>IF(B750&lt;&gt;"",SUBTOTAL(103,$B$11:$B750),"")</f>
        <v>740</v>
      </c>
      <c r="B750" s="18" t="s">
        <v>863</v>
      </c>
      <c r="C750" s="52" t="s">
        <v>920</v>
      </c>
      <c r="D750" s="52" t="s">
        <v>973</v>
      </c>
      <c r="E750" s="52" t="s">
        <v>2034</v>
      </c>
      <c r="F750" s="53" t="s">
        <v>2103</v>
      </c>
      <c r="G750" s="30"/>
      <c r="H750" s="56"/>
      <c r="I750" s="30"/>
      <c r="J750" s="30"/>
      <c r="K750" s="30"/>
      <c r="L750" s="30"/>
      <c r="M750" s="30"/>
      <c r="N750" s="30"/>
      <c r="O750" s="46" t="s">
        <v>1632</v>
      </c>
      <c r="P750" s="47">
        <v>3</v>
      </c>
      <c r="Q750" s="46" t="s">
        <v>66</v>
      </c>
      <c r="R750" s="14" t="s">
        <v>25</v>
      </c>
      <c r="S750" s="31" t="s">
        <v>2125</v>
      </c>
      <c r="T750" s="48" t="s">
        <v>51</v>
      </c>
      <c r="V750" s="21" t="s">
        <v>2110</v>
      </c>
    </row>
    <row r="751" spans="1:22" ht="18" customHeight="1" x14ac:dyDescent="0.25">
      <c r="A751" s="29">
        <f>IF(B751&lt;&gt;"",SUBTOTAL(103,$B$11:$B751),"")</f>
        <v>741</v>
      </c>
      <c r="B751" s="18" t="s">
        <v>864</v>
      </c>
      <c r="C751" s="52" t="s">
        <v>932</v>
      </c>
      <c r="D751" s="52" t="s">
        <v>973</v>
      </c>
      <c r="E751" s="52" t="s">
        <v>2098</v>
      </c>
      <c r="F751" s="53" t="s">
        <v>2105</v>
      </c>
      <c r="G751" s="30"/>
      <c r="H751" s="56"/>
      <c r="I751" s="30"/>
      <c r="J751" s="30"/>
      <c r="K751" s="30"/>
      <c r="L751" s="30"/>
      <c r="M751" s="30"/>
      <c r="N751" s="30"/>
      <c r="O751" s="46" t="s">
        <v>1632</v>
      </c>
      <c r="P751" s="47">
        <v>3</v>
      </c>
      <c r="Q751" s="46" t="s">
        <v>66</v>
      </c>
      <c r="R751" s="14" t="s">
        <v>25</v>
      </c>
      <c r="S751" s="31" t="s">
        <v>2125</v>
      </c>
      <c r="T751" s="48" t="s">
        <v>52</v>
      </c>
      <c r="V751" s="21" t="s">
        <v>2110</v>
      </c>
    </row>
    <row r="752" spans="1:22" ht="18" customHeight="1" x14ac:dyDescent="0.25">
      <c r="A752" s="29">
        <f>IF(B752&lt;&gt;"",SUBTOTAL(103,$B$11:$B752),"")</f>
        <v>742</v>
      </c>
      <c r="B752" s="18" t="s">
        <v>865</v>
      </c>
      <c r="C752" s="52" t="s">
        <v>2035</v>
      </c>
      <c r="D752" s="52" t="s">
        <v>973</v>
      </c>
      <c r="E752" s="52" t="s">
        <v>2036</v>
      </c>
      <c r="F752" s="53" t="s">
        <v>2104</v>
      </c>
      <c r="G752" s="30"/>
      <c r="H752" s="56"/>
      <c r="I752" s="30"/>
      <c r="J752" s="30"/>
      <c r="K752" s="30"/>
      <c r="L752" s="30"/>
      <c r="M752" s="30"/>
      <c r="N752" s="30"/>
      <c r="O752" s="46" t="s">
        <v>1632</v>
      </c>
      <c r="P752" s="47">
        <v>3</v>
      </c>
      <c r="Q752" s="46" t="s">
        <v>66</v>
      </c>
      <c r="R752" s="14" t="s">
        <v>25</v>
      </c>
      <c r="S752" s="31" t="s">
        <v>2125</v>
      </c>
      <c r="T752" s="48" t="s">
        <v>53</v>
      </c>
      <c r="V752" s="21" t="s">
        <v>2110</v>
      </c>
    </row>
    <row r="753" spans="1:22" ht="18" customHeight="1" x14ac:dyDescent="0.25">
      <c r="A753" s="29">
        <f>IF(B753&lt;&gt;"",SUBTOTAL(103,$B$11:$B753),"")</f>
        <v>743</v>
      </c>
      <c r="B753" s="18" t="s">
        <v>866</v>
      </c>
      <c r="C753" s="57" t="s">
        <v>1249</v>
      </c>
      <c r="D753" s="57" t="s">
        <v>973</v>
      </c>
      <c r="E753" s="17" t="s">
        <v>1250</v>
      </c>
      <c r="F753" s="17" t="s">
        <v>1129</v>
      </c>
      <c r="G753" s="17"/>
      <c r="H753" s="17"/>
      <c r="I753" s="17"/>
      <c r="J753" s="17"/>
      <c r="K753" s="17"/>
      <c r="L753" s="17"/>
      <c r="M753" s="17"/>
      <c r="N753" s="53"/>
      <c r="O753" s="46" t="s">
        <v>1632</v>
      </c>
      <c r="P753" s="47">
        <v>3</v>
      </c>
      <c r="Q753" s="46" t="s">
        <v>66</v>
      </c>
      <c r="R753" s="14" t="s">
        <v>25</v>
      </c>
      <c r="S753" s="31" t="s">
        <v>2125</v>
      </c>
      <c r="T753" s="48" t="s">
        <v>54</v>
      </c>
      <c r="U753" s="21">
        <v>3</v>
      </c>
      <c r="V753" s="49" t="s">
        <v>1614</v>
      </c>
    </row>
    <row r="754" spans="1:22" ht="18" customHeight="1" x14ac:dyDescent="0.25">
      <c r="A754" s="29" t="str">
        <f>IF(B754&lt;&gt;"",SUBTOTAL(103,$B$11:$B754),"")</f>
        <v/>
      </c>
      <c r="B754" s="18"/>
      <c r="C754" s="57"/>
      <c r="D754" s="57"/>
      <c r="E754" s="17"/>
      <c r="F754" s="17"/>
      <c r="G754" s="17"/>
      <c r="H754" s="17"/>
      <c r="I754" s="17"/>
      <c r="J754" s="17"/>
      <c r="K754" s="17"/>
      <c r="L754" s="17"/>
      <c r="M754" s="17"/>
      <c r="N754" s="53"/>
      <c r="O754" s="18"/>
      <c r="P754" s="18"/>
      <c r="Q754" s="18"/>
      <c r="R754" s="18"/>
      <c r="S754" s="18"/>
      <c r="T754" s="48"/>
    </row>
    <row r="755" spans="1:22" ht="7.5" customHeight="1" x14ac:dyDescent="0.25">
      <c r="A755" s="19"/>
      <c r="B755" s="20"/>
      <c r="C755" s="58"/>
      <c r="D755" s="58"/>
      <c r="E755" s="19"/>
      <c r="F755" s="19"/>
      <c r="G755" s="19"/>
      <c r="H755" s="19"/>
      <c r="I755" s="19"/>
      <c r="J755" s="19"/>
      <c r="K755" s="19"/>
      <c r="L755" s="19"/>
      <c r="M755" s="19"/>
      <c r="N755" s="59"/>
      <c r="O755" s="20"/>
      <c r="P755" s="20"/>
      <c r="Q755" s="20"/>
      <c r="R755" s="20"/>
      <c r="S755" s="20"/>
      <c r="T755" s="20"/>
    </row>
    <row r="756" spans="1:22" ht="14.25" customHeight="1" x14ac:dyDescent="0.25">
      <c r="B756" s="16" t="s">
        <v>2234</v>
      </c>
    </row>
    <row r="757" spans="1:22" ht="18.75" customHeight="1" x14ac:dyDescent="0.25">
      <c r="A757" s="16"/>
      <c r="B757" s="16" t="s">
        <v>891</v>
      </c>
      <c r="D757" s="16"/>
      <c r="E757" s="16"/>
      <c r="F757" s="16"/>
      <c r="I757" s="78" t="s">
        <v>2235</v>
      </c>
      <c r="J757" s="78"/>
      <c r="K757" s="78"/>
      <c r="L757" s="78"/>
      <c r="M757" s="78"/>
      <c r="N757" s="78"/>
    </row>
    <row r="758" spans="1:22" ht="30.75" customHeight="1" x14ac:dyDescent="0.25">
      <c r="A758" s="79" t="s">
        <v>892</v>
      </c>
      <c r="B758" s="79"/>
      <c r="C758" s="78"/>
      <c r="D758" s="79" t="s">
        <v>893</v>
      </c>
      <c r="E758" s="78"/>
      <c r="F758" s="16"/>
      <c r="I758" s="80" t="s">
        <v>894</v>
      </c>
      <c r="J758" s="80"/>
      <c r="K758" s="80"/>
      <c r="L758" s="80"/>
      <c r="M758" s="80"/>
      <c r="N758" s="80"/>
    </row>
    <row r="759" spans="1:22" ht="16.5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S759" s="60"/>
      <c r="T759" s="60"/>
    </row>
    <row r="763" spans="1:22" ht="18.75" customHeight="1" x14ac:dyDescent="0.25">
      <c r="I763" s="81" t="s">
        <v>895</v>
      </c>
      <c r="J763" s="81"/>
      <c r="K763" s="81"/>
      <c r="L763" s="81"/>
      <c r="M763" s="81"/>
      <c r="N763" s="81"/>
    </row>
    <row r="764" spans="1:22" x14ac:dyDescent="0.25">
      <c r="A764" s="21" t="s">
        <v>896</v>
      </c>
    </row>
    <row r="765" spans="1:22" ht="14.25" customHeight="1" x14ac:dyDescent="0.25"/>
    <row r="766" spans="1:22" ht="18" customHeight="1" x14ac:dyDescent="0.25">
      <c r="A766" s="21" t="s">
        <v>897</v>
      </c>
    </row>
  </sheetData>
  <autoFilter ref="A10:V754">
    <filterColumn colId="2" showButton="0"/>
  </autoFilter>
  <sortState ref="A11:V753">
    <sortCondition ref="D11:D753"/>
    <sortCondition ref="C11:C753"/>
    <sortCondition ref="E11:E753"/>
  </sortState>
  <mergeCells count="21">
    <mergeCell ref="I757:N757"/>
    <mergeCell ref="A758:C758"/>
    <mergeCell ref="D758:E758"/>
    <mergeCell ref="I758:N758"/>
    <mergeCell ref="I763:N763"/>
    <mergeCell ref="N9:N10"/>
    <mergeCell ref="A1:D1"/>
    <mergeCell ref="F1:N1"/>
    <mergeCell ref="A2:D2"/>
    <mergeCell ref="F2:N2"/>
    <mergeCell ref="A4:N4"/>
    <mergeCell ref="A9:A10"/>
    <mergeCell ref="B9:B10"/>
    <mergeCell ref="C9:D10"/>
    <mergeCell ref="E9:E10"/>
    <mergeCell ref="F9:F10"/>
    <mergeCell ref="G9:G10"/>
    <mergeCell ref="H9:H10"/>
    <mergeCell ref="I9:I10"/>
    <mergeCell ref="J9:L9"/>
    <mergeCell ref="M9:M10"/>
  </mergeCells>
  <phoneticPr fontId="15" type="noConversion"/>
  <conditionalFormatting sqref="S11">
    <cfRule type="duplicateValues" dxfId="73" priority="61" stopIfTrue="1"/>
  </conditionalFormatting>
  <conditionalFormatting sqref="S11">
    <cfRule type="duplicateValues" dxfId="72" priority="62" stopIfTrue="1"/>
  </conditionalFormatting>
  <conditionalFormatting sqref="S12:S35">
    <cfRule type="duplicateValues" dxfId="71" priority="59" stopIfTrue="1"/>
  </conditionalFormatting>
  <conditionalFormatting sqref="S12:S35">
    <cfRule type="duplicateValues" dxfId="70" priority="60" stopIfTrue="1"/>
  </conditionalFormatting>
  <conditionalFormatting sqref="S36:S60">
    <cfRule type="duplicateValues" dxfId="69" priority="57" stopIfTrue="1"/>
  </conditionalFormatting>
  <conditionalFormatting sqref="S36:S60">
    <cfRule type="duplicateValues" dxfId="68" priority="58" stopIfTrue="1"/>
  </conditionalFormatting>
  <conditionalFormatting sqref="S61:S85">
    <cfRule type="duplicateValues" dxfId="67" priority="55" stopIfTrue="1"/>
  </conditionalFormatting>
  <conditionalFormatting sqref="S61:S85">
    <cfRule type="duplicateValues" dxfId="66" priority="56" stopIfTrue="1"/>
  </conditionalFormatting>
  <conditionalFormatting sqref="S86:S110">
    <cfRule type="duplicateValues" dxfId="65" priority="53" stopIfTrue="1"/>
  </conditionalFormatting>
  <conditionalFormatting sqref="S86:S110">
    <cfRule type="duplicateValues" dxfId="64" priority="54" stopIfTrue="1"/>
  </conditionalFormatting>
  <conditionalFormatting sqref="S111:S135">
    <cfRule type="duplicateValues" dxfId="63" priority="51" stopIfTrue="1"/>
  </conditionalFormatting>
  <conditionalFormatting sqref="S111:S135">
    <cfRule type="duplicateValues" dxfId="62" priority="52" stopIfTrue="1"/>
  </conditionalFormatting>
  <conditionalFormatting sqref="S136:S160">
    <cfRule type="duplicateValues" dxfId="61" priority="49" stopIfTrue="1"/>
  </conditionalFormatting>
  <conditionalFormatting sqref="S136:S160">
    <cfRule type="duplicateValues" dxfId="60" priority="50" stopIfTrue="1"/>
  </conditionalFormatting>
  <conditionalFormatting sqref="S161:S185">
    <cfRule type="duplicateValues" dxfId="59" priority="47" stopIfTrue="1"/>
  </conditionalFormatting>
  <conditionalFormatting sqref="S161:S185">
    <cfRule type="duplicateValues" dxfId="58" priority="48" stopIfTrue="1"/>
  </conditionalFormatting>
  <conditionalFormatting sqref="S186:S210">
    <cfRule type="duplicateValues" dxfId="57" priority="45" stopIfTrue="1"/>
  </conditionalFormatting>
  <conditionalFormatting sqref="S186:S210">
    <cfRule type="duplicateValues" dxfId="56" priority="46" stopIfTrue="1"/>
  </conditionalFormatting>
  <conditionalFormatting sqref="S211:S235">
    <cfRule type="duplicateValues" dxfId="55" priority="43" stopIfTrue="1"/>
  </conditionalFormatting>
  <conditionalFormatting sqref="S211:S235">
    <cfRule type="duplicateValues" dxfId="54" priority="44" stopIfTrue="1"/>
  </conditionalFormatting>
  <conditionalFormatting sqref="S236:S260">
    <cfRule type="duplicateValues" dxfId="53" priority="41" stopIfTrue="1"/>
  </conditionalFormatting>
  <conditionalFormatting sqref="S236:S260">
    <cfRule type="duplicateValues" dxfId="52" priority="42" stopIfTrue="1"/>
  </conditionalFormatting>
  <conditionalFormatting sqref="S261:S285">
    <cfRule type="duplicateValues" dxfId="51" priority="39" stopIfTrue="1"/>
  </conditionalFormatting>
  <conditionalFormatting sqref="S261:S285">
    <cfRule type="duplicateValues" dxfId="50" priority="40" stopIfTrue="1"/>
  </conditionalFormatting>
  <conditionalFormatting sqref="S286:S310">
    <cfRule type="duplicateValues" dxfId="49" priority="37" stopIfTrue="1"/>
  </conditionalFormatting>
  <conditionalFormatting sqref="S286:S310">
    <cfRule type="duplicateValues" dxfId="48" priority="38" stopIfTrue="1"/>
  </conditionalFormatting>
  <conditionalFormatting sqref="S311:S335">
    <cfRule type="duplicateValues" dxfId="47" priority="35" stopIfTrue="1"/>
  </conditionalFormatting>
  <conditionalFormatting sqref="S311:S335">
    <cfRule type="duplicateValues" dxfId="46" priority="36" stopIfTrue="1"/>
  </conditionalFormatting>
  <conditionalFormatting sqref="S336:S360">
    <cfRule type="duplicateValues" dxfId="45" priority="33" stopIfTrue="1"/>
  </conditionalFormatting>
  <conditionalFormatting sqref="S336:S360">
    <cfRule type="duplicateValues" dxfId="44" priority="34" stopIfTrue="1"/>
  </conditionalFormatting>
  <conditionalFormatting sqref="S361:S385">
    <cfRule type="duplicateValues" dxfId="43" priority="31" stopIfTrue="1"/>
  </conditionalFormatting>
  <conditionalFormatting sqref="S361:S385">
    <cfRule type="duplicateValues" dxfId="42" priority="32" stopIfTrue="1"/>
  </conditionalFormatting>
  <conditionalFormatting sqref="S386:S410">
    <cfRule type="duplicateValues" dxfId="41" priority="29" stopIfTrue="1"/>
  </conditionalFormatting>
  <conditionalFormatting sqref="S386:S410">
    <cfRule type="duplicateValues" dxfId="40" priority="30" stopIfTrue="1"/>
  </conditionalFormatting>
  <conditionalFormatting sqref="S411:S435">
    <cfRule type="duplicateValues" dxfId="39" priority="27" stopIfTrue="1"/>
  </conditionalFormatting>
  <conditionalFormatting sqref="S411:S435">
    <cfRule type="duplicateValues" dxfId="38" priority="28" stopIfTrue="1"/>
  </conditionalFormatting>
  <conditionalFormatting sqref="S436:S460">
    <cfRule type="duplicateValues" dxfId="37" priority="25" stopIfTrue="1"/>
  </conditionalFormatting>
  <conditionalFormatting sqref="S436:S460">
    <cfRule type="duplicateValues" dxfId="36" priority="26" stopIfTrue="1"/>
  </conditionalFormatting>
  <conditionalFormatting sqref="S461:S485">
    <cfRule type="duplicateValues" dxfId="35" priority="23" stopIfTrue="1"/>
  </conditionalFormatting>
  <conditionalFormatting sqref="S461:S485">
    <cfRule type="duplicateValues" dxfId="34" priority="24" stopIfTrue="1"/>
  </conditionalFormatting>
  <conditionalFormatting sqref="S486:S510">
    <cfRule type="duplicateValues" dxfId="33" priority="21" stopIfTrue="1"/>
  </conditionalFormatting>
  <conditionalFormatting sqref="S486:S510">
    <cfRule type="duplicateValues" dxfId="32" priority="22" stopIfTrue="1"/>
  </conditionalFormatting>
  <conditionalFormatting sqref="S511:S535">
    <cfRule type="duplicateValues" dxfId="31" priority="19" stopIfTrue="1"/>
  </conditionalFormatting>
  <conditionalFormatting sqref="S511:S535">
    <cfRule type="duplicateValues" dxfId="30" priority="20" stopIfTrue="1"/>
  </conditionalFormatting>
  <conditionalFormatting sqref="S536:S560">
    <cfRule type="duplicateValues" dxfId="29" priority="17" stopIfTrue="1"/>
  </conditionalFormatting>
  <conditionalFormatting sqref="S536:S560">
    <cfRule type="duplicateValues" dxfId="28" priority="18" stopIfTrue="1"/>
  </conditionalFormatting>
  <conditionalFormatting sqref="S561:S585">
    <cfRule type="duplicateValues" dxfId="27" priority="15" stopIfTrue="1"/>
  </conditionalFormatting>
  <conditionalFormatting sqref="S561:S585">
    <cfRule type="duplicateValues" dxfId="26" priority="16" stopIfTrue="1"/>
  </conditionalFormatting>
  <conditionalFormatting sqref="S586:S610">
    <cfRule type="duplicateValues" dxfId="25" priority="13" stopIfTrue="1"/>
  </conditionalFormatting>
  <conditionalFormatting sqref="S586:S610">
    <cfRule type="duplicateValues" dxfId="24" priority="14" stopIfTrue="1"/>
  </conditionalFormatting>
  <conditionalFormatting sqref="S611:S635">
    <cfRule type="duplicateValues" dxfId="23" priority="11" stopIfTrue="1"/>
  </conditionalFormatting>
  <conditionalFormatting sqref="S611:S635">
    <cfRule type="duplicateValues" dxfId="22" priority="12" stopIfTrue="1"/>
  </conditionalFormatting>
  <conditionalFormatting sqref="S636:S660">
    <cfRule type="duplicateValues" dxfId="21" priority="9" stopIfTrue="1"/>
  </conditionalFormatting>
  <conditionalFormatting sqref="S636:S660">
    <cfRule type="duplicateValues" dxfId="20" priority="10" stopIfTrue="1"/>
  </conditionalFormatting>
  <conditionalFormatting sqref="S661:S685">
    <cfRule type="duplicateValues" dxfId="19" priority="7" stopIfTrue="1"/>
  </conditionalFormatting>
  <conditionalFormatting sqref="S661:S685">
    <cfRule type="duplicateValues" dxfId="18" priority="8" stopIfTrue="1"/>
  </conditionalFormatting>
  <conditionalFormatting sqref="S686:S710">
    <cfRule type="duplicateValues" dxfId="17" priority="5" stopIfTrue="1"/>
  </conditionalFormatting>
  <conditionalFormatting sqref="S686:S710">
    <cfRule type="duplicateValues" dxfId="16" priority="6" stopIfTrue="1"/>
  </conditionalFormatting>
  <conditionalFormatting sqref="S711:S735">
    <cfRule type="duplicateValues" dxfId="15" priority="3" stopIfTrue="1"/>
  </conditionalFormatting>
  <conditionalFormatting sqref="S711:S735">
    <cfRule type="duplicateValues" dxfId="14" priority="4" stopIfTrue="1"/>
  </conditionalFormatting>
  <conditionalFormatting sqref="S736:S753">
    <cfRule type="duplicateValues" dxfId="13" priority="1" stopIfTrue="1"/>
  </conditionalFormatting>
  <conditionalFormatting sqref="S736:S753">
    <cfRule type="duplicateValues" dxfId="12" priority="2" stopIfTrue="1"/>
  </conditionalFormatting>
  <pageMargins left="0.15748031496062992" right="0.23622047244094491" top="0.23622047244094491" bottom="0.15748031496062992" header="0.15748031496062992" footer="0.15748031496062992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9"/>
  <sheetViews>
    <sheetView tabSelected="1" zoomScale="85" zoomScaleNormal="85" workbookViewId="0">
      <pane xSplit="2" ySplit="13" topLeftCell="C20" activePane="bottomRight" state="frozen"/>
      <selection pane="topRight" activeCell="C1" sqref="C1"/>
      <selection pane="bottomLeft" activeCell="A13" sqref="A13"/>
      <selection pane="bottomRight" activeCell="B10" sqref="B10:I10"/>
    </sheetView>
  </sheetViews>
  <sheetFormatPr defaultRowHeight="16.5" x14ac:dyDescent="0.25"/>
  <cols>
    <col min="1" max="1" width="4.5546875" customWidth="1"/>
    <col min="2" max="2" width="22.5546875" customWidth="1"/>
    <col min="3" max="3" width="6.77734375" customWidth="1"/>
    <col min="4" max="4" width="13.21875" customWidth="1"/>
    <col min="5" max="5" width="10.109375" bestFit="1" customWidth="1"/>
    <col min="6" max="6" width="6.109375" customWidth="1"/>
    <col min="7" max="7" width="5.44140625" bestFit="1" customWidth="1"/>
    <col min="11" max="14" width="0" hidden="1" customWidth="1"/>
    <col min="15" max="15" width="16.6640625" hidden="1" customWidth="1"/>
    <col min="16" max="16" width="14.88671875" hidden="1" customWidth="1"/>
    <col min="17" max="17" width="0" style="26" hidden="1" customWidth="1"/>
    <col min="18" max="18" width="0" hidden="1" customWidth="1"/>
  </cols>
  <sheetData>
    <row r="1" spans="1:18" x14ac:dyDescent="0.25">
      <c r="A1" s="88" t="s">
        <v>0</v>
      </c>
      <c r="B1" s="88"/>
      <c r="C1" s="88"/>
      <c r="E1" s="90" t="s">
        <v>2</v>
      </c>
      <c r="F1" s="90"/>
      <c r="G1" s="90"/>
      <c r="H1" s="90"/>
      <c r="I1" s="90"/>
    </row>
    <row r="2" spans="1:18" ht="17.25" x14ac:dyDescent="0.3">
      <c r="A2" s="89" t="s">
        <v>1</v>
      </c>
      <c r="B2" s="89"/>
      <c r="C2" s="89"/>
      <c r="E2" s="91" t="s">
        <v>3</v>
      </c>
      <c r="F2" s="91"/>
      <c r="G2" s="91"/>
      <c r="H2" s="91"/>
      <c r="I2" s="91"/>
      <c r="K2">
        <v>1</v>
      </c>
      <c r="L2" s="5" t="s">
        <v>22</v>
      </c>
      <c r="M2" s="6" t="s">
        <v>23</v>
      </c>
      <c r="O2" s="8" t="s">
        <v>153</v>
      </c>
      <c r="P2" s="10" t="s">
        <v>1622</v>
      </c>
    </row>
    <row r="3" spans="1:18" ht="18.75" customHeight="1" x14ac:dyDescent="0.25">
      <c r="A3" s="90" t="s">
        <v>2107</v>
      </c>
      <c r="B3" s="90"/>
      <c r="C3" s="90"/>
      <c r="E3" s="92" t="s">
        <v>2106</v>
      </c>
      <c r="F3" s="92"/>
      <c r="G3" s="92"/>
      <c r="H3" s="92"/>
      <c r="I3" s="92"/>
      <c r="K3">
        <v>2</v>
      </c>
      <c r="L3" s="5" t="s">
        <v>24</v>
      </c>
      <c r="M3" s="6" t="s">
        <v>25</v>
      </c>
      <c r="O3" s="8" t="s">
        <v>154</v>
      </c>
      <c r="P3" s="10" t="s">
        <v>1623</v>
      </c>
    </row>
    <row r="4" spans="1:18" x14ac:dyDescent="0.25">
      <c r="K4">
        <v>3</v>
      </c>
      <c r="L4" s="5" t="s">
        <v>26</v>
      </c>
      <c r="M4" s="3"/>
      <c r="O4" s="8" t="s">
        <v>155</v>
      </c>
      <c r="P4" s="10" t="s">
        <v>1624</v>
      </c>
    </row>
    <row r="5" spans="1:18" ht="25.5" customHeight="1" x14ac:dyDescent="0.3">
      <c r="A5" s="95" t="s">
        <v>36</v>
      </c>
      <c r="B5" s="95"/>
      <c r="C5" s="95"/>
      <c r="D5" s="95"/>
      <c r="E5" s="95"/>
      <c r="F5" s="95"/>
      <c r="G5" s="95"/>
      <c r="H5" s="95"/>
      <c r="I5" s="95"/>
      <c r="K5">
        <v>4</v>
      </c>
      <c r="L5" s="5" t="s">
        <v>27</v>
      </c>
      <c r="M5" s="3"/>
      <c r="O5" s="8" t="s">
        <v>156</v>
      </c>
      <c r="P5" s="10" t="s">
        <v>1625</v>
      </c>
      <c r="Q5" s="27"/>
    </row>
    <row r="6" spans="1:18" ht="20.25" x14ac:dyDescent="0.3">
      <c r="A6" s="95" t="s">
        <v>35</v>
      </c>
      <c r="B6" s="95"/>
      <c r="C6" s="95"/>
      <c r="D6" s="95"/>
      <c r="E6" s="95"/>
      <c r="F6" s="95"/>
      <c r="G6" s="95"/>
      <c r="H6" s="95"/>
      <c r="I6" s="95"/>
      <c r="K6" s="3">
        <v>5</v>
      </c>
      <c r="L6" s="5" t="s">
        <v>28</v>
      </c>
      <c r="M6" s="3"/>
      <c r="O6" s="8" t="s">
        <v>157</v>
      </c>
      <c r="P6" s="10" t="s">
        <v>1626</v>
      </c>
      <c r="Q6" s="27"/>
    </row>
    <row r="7" spans="1:18" x14ac:dyDescent="0.25">
      <c r="B7" s="1" t="s">
        <v>4</v>
      </c>
      <c r="K7">
        <v>6</v>
      </c>
      <c r="L7" s="5" t="s">
        <v>29</v>
      </c>
      <c r="M7" s="3"/>
      <c r="O7" s="8" t="s">
        <v>158</v>
      </c>
      <c r="P7" s="10" t="s">
        <v>1627</v>
      </c>
      <c r="Q7" s="27"/>
    </row>
    <row r="8" spans="1:18" x14ac:dyDescent="0.25">
      <c r="B8" s="2" t="s">
        <v>5</v>
      </c>
      <c r="E8" s="2" t="s">
        <v>7</v>
      </c>
      <c r="K8">
        <v>7</v>
      </c>
      <c r="L8" s="5" t="s">
        <v>30</v>
      </c>
      <c r="M8" s="3"/>
      <c r="O8" s="8" t="s">
        <v>161</v>
      </c>
      <c r="P8" s="10" t="s">
        <v>163</v>
      </c>
      <c r="Q8" s="27"/>
    </row>
    <row r="9" spans="1:18" x14ac:dyDescent="0.25">
      <c r="B9" s="2" t="s">
        <v>6</v>
      </c>
      <c r="E9" s="2" t="s">
        <v>8</v>
      </c>
      <c r="K9">
        <v>8</v>
      </c>
      <c r="L9" s="5" t="s">
        <v>31</v>
      </c>
      <c r="M9" s="3"/>
      <c r="O9" s="8" t="s">
        <v>162</v>
      </c>
      <c r="P9" s="10" t="s">
        <v>164</v>
      </c>
      <c r="Q9" s="27"/>
    </row>
    <row r="10" spans="1:18" x14ac:dyDescent="0.25">
      <c r="B10" s="84" t="s">
        <v>2117</v>
      </c>
      <c r="C10" s="84"/>
      <c r="D10" s="84"/>
      <c r="E10" s="84"/>
      <c r="F10" s="84"/>
      <c r="G10" s="84"/>
      <c r="H10" s="84"/>
      <c r="I10" s="84"/>
      <c r="O10" s="8"/>
      <c r="P10" s="10"/>
      <c r="Q10" s="27"/>
    </row>
    <row r="11" spans="1:18" x14ac:dyDescent="0.25">
      <c r="O11" s="8"/>
      <c r="P11" s="10"/>
      <c r="Q11" s="27"/>
    </row>
    <row r="12" spans="1:18" x14ac:dyDescent="0.25">
      <c r="A12" s="85" t="s">
        <v>9</v>
      </c>
      <c r="B12" s="85" t="s">
        <v>10</v>
      </c>
      <c r="C12" s="85" t="s">
        <v>11</v>
      </c>
      <c r="D12" s="85" t="s">
        <v>12</v>
      </c>
      <c r="E12" s="85" t="s">
        <v>13</v>
      </c>
      <c r="F12" s="85" t="s">
        <v>14</v>
      </c>
      <c r="G12" s="85" t="s">
        <v>159</v>
      </c>
      <c r="H12" s="85" t="s">
        <v>15</v>
      </c>
      <c r="I12" s="85" t="s">
        <v>16</v>
      </c>
      <c r="J12" s="3"/>
      <c r="K12" s="93" t="s">
        <v>13</v>
      </c>
      <c r="L12" s="3"/>
      <c r="M12" s="3"/>
      <c r="N12" s="3"/>
      <c r="O12" s="8"/>
      <c r="P12" s="10"/>
      <c r="Q12" s="27" t="s">
        <v>1621</v>
      </c>
    </row>
    <row r="13" spans="1:18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3"/>
      <c r="K13" s="94"/>
      <c r="L13" s="3" t="s">
        <v>17</v>
      </c>
      <c r="M13" s="3" t="s">
        <v>18</v>
      </c>
      <c r="N13" s="3" t="s">
        <v>19</v>
      </c>
      <c r="O13" s="3" t="s">
        <v>20</v>
      </c>
      <c r="Q13" s="28" t="s">
        <v>160</v>
      </c>
    </row>
    <row r="14" spans="1:18" ht="26.25" customHeight="1" x14ac:dyDescent="0.25">
      <c r="A14" s="8">
        <f>IF(B14&lt;&gt;"",SUBTOTAL(103,$B$14:$B14),"")</f>
        <v>1</v>
      </c>
      <c r="B14" s="11" t="s">
        <v>1628</v>
      </c>
      <c r="C14" s="10" t="s">
        <v>37</v>
      </c>
      <c r="D14" s="86" t="str">
        <f>L14&amp;M14&amp;N14</f>
        <v>20101IFTE0111</v>
      </c>
      <c r="E14" s="10" t="s">
        <v>1629</v>
      </c>
      <c r="F14" s="8">
        <v>1</v>
      </c>
      <c r="G14" s="8">
        <v>25</v>
      </c>
      <c r="H14" s="14" t="s">
        <v>23</v>
      </c>
      <c r="I14" s="15" t="s">
        <v>165</v>
      </c>
      <c r="K14" s="8" t="s">
        <v>153</v>
      </c>
      <c r="L14">
        <v>20</v>
      </c>
      <c r="M14">
        <v>101</v>
      </c>
      <c r="N14" s="4" t="s">
        <v>21</v>
      </c>
      <c r="O14" s="4" t="str">
        <f t="shared" ref="O14:O18" si="0">E14&amp;F14&amp;H14</f>
        <v>20/06/20201A4-304</v>
      </c>
      <c r="P14" s="12"/>
      <c r="Q14" s="26">
        <v>3</v>
      </c>
      <c r="R14" s="13"/>
    </row>
    <row r="15" spans="1:18" ht="26.25" customHeight="1" x14ac:dyDescent="0.25">
      <c r="A15" s="8">
        <f>IF(B15&lt;&gt;"",SUBTOTAL(103,$B$14:$B15),"")</f>
        <v>2</v>
      </c>
      <c r="B15" s="11" t="s">
        <v>1628</v>
      </c>
      <c r="C15" s="10" t="s">
        <v>38</v>
      </c>
      <c r="D15" s="87"/>
      <c r="E15" s="10" t="s">
        <v>1629</v>
      </c>
      <c r="F15" s="8">
        <v>1</v>
      </c>
      <c r="G15" s="8">
        <v>25</v>
      </c>
      <c r="H15" s="14" t="s">
        <v>25</v>
      </c>
      <c r="I15" s="15" t="s">
        <v>165</v>
      </c>
      <c r="K15" s="8" t="s">
        <v>153</v>
      </c>
      <c r="L15">
        <v>20</v>
      </c>
      <c r="M15">
        <v>101</v>
      </c>
      <c r="N15" s="4" t="s">
        <v>21</v>
      </c>
      <c r="O15" s="4" t="str">
        <f t="shared" si="0"/>
        <v>20/06/20201A4-305</v>
      </c>
      <c r="P15" s="12"/>
      <c r="Q15" s="26">
        <v>3</v>
      </c>
    </row>
    <row r="16" spans="1:18" ht="26.25" customHeight="1" x14ac:dyDescent="0.25">
      <c r="A16" s="8">
        <f>IF(B16&lt;&gt;"",SUBTOTAL(103,$B$14:$B16),"")</f>
        <v>3</v>
      </c>
      <c r="B16" s="11" t="s">
        <v>1628</v>
      </c>
      <c r="C16" s="10" t="s">
        <v>39</v>
      </c>
      <c r="D16" s="86" t="str">
        <f>L16&amp;M16&amp;N16</f>
        <v>20102IFTE0111</v>
      </c>
      <c r="E16" s="10" t="s">
        <v>1629</v>
      </c>
      <c r="F16" s="8">
        <v>2</v>
      </c>
      <c r="G16" s="8">
        <v>25</v>
      </c>
      <c r="H16" s="14" t="s">
        <v>23</v>
      </c>
      <c r="I16" s="15" t="s">
        <v>165</v>
      </c>
      <c r="K16" s="8" t="s">
        <v>153</v>
      </c>
      <c r="L16">
        <v>20</v>
      </c>
      <c r="M16">
        <v>102</v>
      </c>
      <c r="N16" s="4" t="s">
        <v>21</v>
      </c>
      <c r="O16" s="4" t="str">
        <f t="shared" si="0"/>
        <v>20/06/20202A4-304</v>
      </c>
      <c r="P16" s="12"/>
      <c r="Q16" s="26">
        <v>3</v>
      </c>
    </row>
    <row r="17" spans="1:17" ht="26.25" customHeight="1" x14ac:dyDescent="0.25">
      <c r="A17" s="8">
        <f>IF(B17&lt;&gt;"",SUBTOTAL(103,$B$14:$B17),"")</f>
        <v>4</v>
      </c>
      <c r="B17" s="11" t="s">
        <v>1628</v>
      </c>
      <c r="C17" s="10" t="s">
        <v>40</v>
      </c>
      <c r="D17" s="87"/>
      <c r="E17" s="10" t="s">
        <v>1629</v>
      </c>
      <c r="F17" s="8">
        <v>2</v>
      </c>
      <c r="G17" s="8">
        <v>25</v>
      </c>
      <c r="H17" s="14" t="s">
        <v>25</v>
      </c>
      <c r="I17" s="15" t="s">
        <v>165</v>
      </c>
      <c r="K17" s="8" t="s">
        <v>153</v>
      </c>
      <c r="L17">
        <v>20</v>
      </c>
      <c r="M17">
        <v>102</v>
      </c>
      <c r="N17" s="4" t="s">
        <v>21</v>
      </c>
      <c r="O17" s="4" t="str">
        <f t="shared" si="0"/>
        <v>20/06/20202A4-305</v>
      </c>
      <c r="P17" s="12"/>
      <c r="Q17" s="26">
        <v>3</v>
      </c>
    </row>
    <row r="18" spans="1:17" ht="26.25" customHeight="1" x14ac:dyDescent="0.25">
      <c r="A18" s="8">
        <f>IF(B18&lt;&gt;"",SUBTOTAL(103,$B$14:$B18),"")</f>
        <v>5</v>
      </c>
      <c r="B18" s="11" t="s">
        <v>1628</v>
      </c>
      <c r="C18" s="10" t="s">
        <v>41</v>
      </c>
      <c r="D18" s="86" t="str">
        <f>L18&amp;M18&amp;N18</f>
        <v>20103IFTE0111</v>
      </c>
      <c r="E18" s="10" t="s">
        <v>1629</v>
      </c>
      <c r="F18" s="8">
        <v>3</v>
      </c>
      <c r="G18" s="8">
        <v>25</v>
      </c>
      <c r="H18" s="14" t="s">
        <v>23</v>
      </c>
      <c r="I18" s="15" t="s">
        <v>165</v>
      </c>
      <c r="K18" s="8" t="s">
        <v>153</v>
      </c>
      <c r="L18">
        <v>20</v>
      </c>
      <c r="M18">
        <v>103</v>
      </c>
      <c r="N18" s="4" t="s">
        <v>21</v>
      </c>
      <c r="O18" s="4" t="str">
        <f t="shared" si="0"/>
        <v>20/06/20203A4-304</v>
      </c>
      <c r="P18" s="12"/>
      <c r="Q18" s="26">
        <v>3</v>
      </c>
    </row>
    <row r="19" spans="1:17" ht="26.25" customHeight="1" x14ac:dyDescent="0.25">
      <c r="A19" s="8">
        <f>IF(B19&lt;&gt;"",SUBTOTAL(103,$B$14:$B19),"")</f>
        <v>6</v>
      </c>
      <c r="B19" s="11" t="s">
        <v>1628</v>
      </c>
      <c r="C19" s="10" t="s">
        <v>42</v>
      </c>
      <c r="D19" s="87"/>
      <c r="E19" s="10" t="s">
        <v>1629</v>
      </c>
      <c r="F19" s="8">
        <v>3</v>
      </c>
      <c r="G19" s="8">
        <v>25</v>
      </c>
      <c r="H19" s="14" t="s">
        <v>25</v>
      </c>
      <c r="I19" s="15" t="s">
        <v>165</v>
      </c>
      <c r="K19" s="8" t="s">
        <v>153</v>
      </c>
      <c r="L19">
        <v>20</v>
      </c>
      <c r="M19">
        <v>103</v>
      </c>
      <c r="N19" s="4" t="s">
        <v>21</v>
      </c>
      <c r="O19" s="4" t="str">
        <f t="shared" ref="O19:O27" si="1">E19&amp;F19&amp;H19</f>
        <v>20/06/20203A4-305</v>
      </c>
      <c r="P19" s="12"/>
      <c r="Q19" s="26">
        <v>3</v>
      </c>
    </row>
    <row r="20" spans="1:17" ht="26.25" customHeight="1" x14ac:dyDescent="0.25">
      <c r="A20" s="8">
        <f>IF(B20&lt;&gt;"",SUBTOTAL(103,$B$14:$B20),"")</f>
        <v>7</v>
      </c>
      <c r="B20" s="11" t="s">
        <v>1628</v>
      </c>
      <c r="C20" s="10" t="s">
        <v>43</v>
      </c>
      <c r="D20" s="86" t="str">
        <f>L20&amp;M20&amp;N20</f>
        <v>20104IFTE0111</v>
      </c>
      <c r="E20" s="10" t="s">
        <v>1629</v>
      </c>
      <c r="F20" s="8">
        <v>4</v>
      </c>
      <c r="G20" s="8">
        <v>25</v>
      </c>
      <c r="H20" s="14" t="s">
        <v>23</v>
      </c>
      <c r="I20" s="15" t="s">
        <v>165</v>
      </c>
      <c r="K20" s="8" t="s">
        <v>153</v>
      </c>
      <c r="L20">
        <v>20</v>
      </c>
      <c r="M20">
        <v>104</v>
      </c>
      <c r="N20" s="4" t="s">
        <v>21</v>
      </c>
      <c r="O20" s="4" t="str">
        <f t="shared" si="1"/>
        <v>20/06/20204A4-304</v>
      </c>
      <c r="P20" s="12"/>
      <c r="Q20" s="26">
        <v>3</v>
      </c>
    </row>
    <row r="21" spans="1:17" ht="26.25" customHeight="1" x14ac:dyDescent="0.25">
      <c r="A21" s="8">
        <f>IF(B21&lt;&gt;"",SUBTOTAL(103,$B$14:$B21),"")</f>
        <v>8</v>
      </c>
      <c r="B21" s="11" t="s">
        <v>1628</v>
      </c>
      <c r="C21" s="10" t="s">
        <v>44</v>
      </c>
      <c r="D21" s="87"/>
      <c r="E21" s="10" t="s">
        <v>1629</v>
      </c>
      <c r="F21" s="8">
        <v>4</v>
      </c>
      <c r="G21" s="8">
        <v>25</v>
      </c>
      <c r="H21" s="14" t="s">
        <v>25</v>
      </c>
      <c r="I21" s="15" t="s">
        <v>165</v>
      </c>
      <c r="K21" s="8" t="s">
        <v>153</v>
      </c>
      <c r="L21">
        <v>20</v>
      </c>
      <c r="M21">
        <v>104</v>
      </c>
      <c r="N21" s="4" t="s">
        <v>21</v>
      </c>
      <c r="O21" s="4" t="str">
        <f t="shared" si="1"/>
        <v>20/06/20204A4-305</v>
      </c>
      <c r="P21" s="12"/>
      <c r="Q21" s="26">
        <v>3</v>
      </c>
    </row>
    <row r="22" spans="1:17" ht="26.25" customHeight="1" x14ac:dyDescent="0.25">
      <c r="A22" s="8">
        <f>IF(B22&lt;&gt;"",SUBTOTAL(103,$B$14:$B22),"")</f>
        <v>9</v>
      </c>
      <c r="B22" s="11" t="s">
        <v>1628</v>
      </c>
      <c r="C22" s="10" t="s">
        <v>45</v>
      </c>
      <c r="D22" s="86" t="str">
        <f>L22&amp;M22&amp;N22</f>
        <v>20105IFTE0111</v>
      </c>
      <c r="E22" s="10" t="s">
        <v>1630</v>
      </c>
      <c r="F22" s="8">
        <v>1</v>
      </c>
      <c r="G22" s="8">
        <v>25</v>
      </c>
      <c r="H22" s="14" t="s">
        <v>23</v>
      </c>
      <c r="I22" s="15" t="s">
        <v>165</v>
      </c>
      <c r="K22" s="8" t="s">
        <v>154</v>
      </c>
      <c r="L22">
        <v>20</v>
      </c>
      <c r="M22">
        <v>105</v>
      </c>
      <c r="N22" s="4" t="s">
        <v>21</v>
      </c>
      <c r="O22" s="4" t="str">
        <f t="shared" si="1"/>
        <v>21/06/20201A4-304</v>
      </c>
      <c r="P22" s="12"/>
      <c r="Q22" s="26">
        <v>3</v>
      </c>
    </row>
    <row r="23" spans="1:17" ht="26.25" customHeight="1" x14ac:dyDescent="0.25">
      <c r="A23" s="8">
        <f>IF(B23&lt;&gt;"",SUBTOTAL(103,$B$14:$B23),"")</f>
        <v>10</v>
      </c>
      <c r="B23" s="11" t="s">
        <v>1628</v>
      </c>
      <c r="C23" s="10" t="s">
        <v>46</v>
      </c>
      <c r="D23" s="87"/>
      <c r="E23" s="10" t="s">
        <v>1630</v>
      </c>
      <c r="F23" s="8">
        <v>1</v>
      </c>
      <c r="G23" s="8">
        <v>25</v>
      </c>
      <c r="H23" s="14" t="s">
        <v>25</v>
      </c>
      <c r="I23" s="15" t="s">
        <v>165</v>
      </c>
      <c r="K23" s="8" t="s">
        <v>154</v>
      </c>
      <c r="L23">
        <v>20</v>
      </c>
      <c r="M23">
        <v>105</v>
      </c>
      <c r="N23" s="4" t="s">
        <v>21</v>
      </c>
      <c r="O23" s="4" t="str">
        <f t="shared" si="1"/>
        <v>21/06/20201A4-305</v>
      </c>
      <c r="P23" s="12"/>
      <c r="Q23" s="26">
        <v>3</v>
      </c>
    </row>
    <row r="24" spans="1:17" ht="26.25" customHeight="1" x14ac:dyDescent="0.25">
      <c r="A24" s="8">
        <f>IF(B24&lt;&gt;"",SUBTOTAL(103,$B$14:$B24),"")</f>
        <v>11</v>
      </c>
      <c r="B24" s="11" t="s">
        <v>1628</v>
      </c>
      <c r="C24" s="10" t="s">
        <v>47</v>
      </c>
      <c r="D24" s="86" t="str">
        <f>L24&amp;M24&amp;N24</f>
        <v>20106IFTE0111</v>
      </c>
      <c r="E24" s="10" t="s">
        <v>1630</v>
      </c>
      <c r="F24" s="8">
        <v>2</v>
      </c>
      <c r="G24" s="8">
        <v>25</v>
      </c>
      <c r="H24" s="14" t="s">
        <v>23</v>
      </c>
      <c r="I24" s="15" t="s">
        <v>165</v>
      </c>
      <c r="K24" s="8" t="s">
        <v>154</v>
      </c>
      <c r="L24">
        <v>20</v>
      </c>
      <c r="M24">
        <v>106</v>
      </c>
      <c r="N24" s="4" t="s">
        <v>21</v>
      </c>
      <c r="O24" s="4" t="str">
        <f t="shared" si="1"/>
        <v>21/06/20202A4-304</v>
      </c>
      <c r="P24" s="12"/>
      <c r="Q24" s="26">
        <v>3</v>
      </c>
    </row>
    <row r="25" spans="1:17" ht="26.25" customHeight="1" x14ac:dyDescent="0.25">
      <c r="A25" s="8">
        <f>IF(B25&lt;&gt;"",SUBTOTAL(103,$B$14:$B25),"")</f>
        <v>12</v>
      </c>
      <c r="B25" s="11" t="s">
        <v>1628</v>
      </c>
      <c r="C25" s="10" t="s">
        <v>48</v>
      </c>
      <c r="D25" s="87"/>
      <c r="E25" s="10" t="s">
        <v>1630</v>
      </c>
      <c r="F25" s="8">
        <v>2</v>
      </c>
      <c r="G25" s="8">
        <v>25</v>
      </c>
      <c r="H25" s="14" t="s">
        <v>25</v>
      </c>
      <c r="I25" s="15" t="s">
        <v>165</v>
      </c>
      <c r="K25" s="8" t="s">
        <v>154</v>
      </c>
      <c r="L25">
        <v>20</v>
      </c>
      <c r="M25">
        <v>106</v>
      </c>
      <c r="N25" s="4" t="s">
        <v>21</v>
      </c>
      <c r="O25" s="4" t="str">
        <f t="shared" si="1"/>
        <v>21/06/20202A4-305</v>
      </c>
      <c r="P25" s="12"/>
      <c r="Q25" s="26">
        <v>3</v>
      </c>
    </row>
    <row r="26" spans="1:17" ht="26.25" customHeight="1" x14ac:dyDescent="0.25">
      <c r="A26" s="8">
        <f>IF(B26&lt;&gt;"",SUBTOTAL(103,$B$14:$B26),"")</f>
        <v>13</v>
      </c>
      <c r="B26" s="11" t="s">
        <v>1628</v>
      </c>
      <c r="C26" s="10" t="s">
        <v>49</v>
      </c>
      <c r="D26" s="86" t="str">
        <f>L26&amp;M26&amp;N26</f>
        <v>20107IFTE0111</v>
      </c>
      <c r="E26" s="10" t="s">
        <v>1630</v>
      </c>
      <c r="F26" s="8">
        <v>3</v>
      </c>
      <c r="G26" s="8">
        <v>25</v>
      </c>
      <c r="H26" s="14" t="s">
        <v>23</v>
      </c>
      <c r="I26" s="15" t="s">
        <v>165</v>
      </c>
      <c r="K26" s="8" t="s">
        <v>154</v>
      </c>
      <c r="L26">
        <v>20</v>
      </c>
      <c r="M26">
        <v>107</v>
      </c>
      <c r="N26" s="4" t="s">
        <v>21</v>
      </c>
      <c r="O26" s="4" t="str">
        <f t="shared" si="1"/>
        <v>21/06/20203A4-304</v>
      </c>
      <c r="P26" s="12"/>
      <c r="Q26" s="26">
        <v>3</v>
      </c>
    </row>
    <row r="27" spans="1:17" ht="26.25" customHeight="1" x14ac:dyDescent="0.25">
      <c r="A27" s="8">
        <f>IF(B27&lt;&gt;"",SUBTOTAL(103,$B$14:$B27),"")</f>
        <v>14</v>
      </c>
      <c r="B27" s="11" t="s">
        <v>1628</v>
      </c>
      <c r="C27" s="10" t="s">
        <v>50</v>
      </c>
      <c r="D27" s="87"/>
      <c r="E27" s="10" t="s">
        <v>1630</v>
      </c>
      <c r="F27" s="8">
        <v>3</v>
      </c>
      <c r="G27" s="8">
        <v>25</v>
      </c>
      <c r="H27" s="14" t="s">
        <v>25</v>
      </c>
      <c r="I27" s="15" t="s">
        <v>165</v>
      </c>
      <c r="K27" s="8" t="s">
        <v>154</v>
      </c>
      <c r="L27">
        <v>20</v>
      </c>
      <c r="M27">
        <v>107</v>
      </c>
      <c r="N27" s="4" t="s">
        <v>21</v>
      </c>
      <c r="O27" s="4" t="str">
        <f t="shared" si="1"/>
        <v>21/06/20203A4-305</v>
      </c>
      <c r="P27" s="12"/>
      <c r="Q27" s="26">
        <v>3</v>
      </c>
    </row>
    <row r="28" spans="1:17" ht="26.25" customHeight="1" x14ac:dyDescent="0.25">
      <c r="A28" s="8">
        <f>IF(B28&lt;&gt;"",SUBTOTAL(103,$B$14:$B28),"")</f>
        <v>15</v>
      </c>
      <c r="B28" s="11" t="s">
        <v>1628</v>
      </c>
      <c r="C28" s="10" t="s">
        <v>51</v>
      </c>
      <c r="D28" s="86" t="str">
        <f>L28&amp;M28&amp;N28</f>
        <v>20108IFTE0111</v>
      </c>
      <c r="E28" s="10" t="s">
        <v>1630</v>
      </c>
      <c r="F28" s="8">
        <v>4</v>
      </c>
      <c r="G28" s="8">
        <v>25</v>
      </c>
      <c r="H28" s="14" t="s">
        <v>23</v>
      </c>
      <c r="I28" s="15" t="s">
        <v>165</v>
      </c>
      <c r="K28" s="8" t="s">
        <v>154</v>
      </c>
      <c r="L28">
        <v>20</v>
      </c>
      <c r="M28">
        <v>108</v>
      </c>
      <c r="N28" s="4" t="s">
        <v>21</v>
      </c>
      <c r="O28" s="4" t="str">
        <f t="shared" ref="O28:O43" si="2">E28&amp;F28&amp;H28</f>
        <v>21/06/20204A4-304</v>
      </c>
      <c r="P28" s="12"/>
    </row>
    <row r="29" spans="1:17" ht="26.25" customHeight="1" x14ac:dyDescent="0.25">
      <c r="A29" s="8">
        <f>IF(B29&lt;&gt;"",SUBTOTAL(103,$B$14:$B29),"")</f>
        <v>16</v>
      </c>
      <c r="B29" s="11" t="s">
        <v>1628</v>
      </c>
      <c r="C29" s="10" t="s">
        <v>52</v>
      </c>
      <c r="D29" s="87"/>
      <c r="E29" s="10" t="s">
        <v>1630</v>
      </c>
      <c r="F29" s="8">
        <v>4</v>
      </c>
      <c r="G29" s="8">
        <v>25</v>
      </c>
      <c r="H29" s="14" t="s">
        <v>25</v>
      </c>
      <c r="I29" s="15" t="s">
        <v>165</v>
      </c>
      <c r="K29" s="8" t="s">
        <v>154</v>
      </c>
      <c r="L29">
        <v>20</v>
      </c>
      <c r="M29">
        <v>108</v>
      </c>
      <c r="N29" s="4" t="s">
        <v>21</v>
      </c>
      <c r="O29" s="4" t="str">
        <f t="shared" si="2"/>
        <v>21/06/20204A4-305</v>
      </c>
      <c r="P29" s="12"/>
    </row>
    <row r="30" spans="1:17" ht="26.25" customHeight="1" x14ac:dyDescent="0.25">
      <c r="A30" s="8">
        <f>IF(B30&lt;&gt;"",SUBTOTAL(103,$B$14:$B30),"")</f>
        <v>17</v>
      </c>
      <c r="B30" s="11" t="s">
        <v>1628</v>
      </c>
      <c r="C30" s="10" t="s">
        <v>53</v>
      </c>
      <c r="D30" s="86" t="str">
        <f>L30&amp;M30&amp;N30</f>
        <v>20109IFTE0111</v>
      </c>
      <c r="E30" s="10" t="s">
        <v>1631</v>
      </c>
      <c r="F30" s="8">
        <v>1</v>
      </c>
      <c r="G30" s="8">
        <v>25</v>
      </c>
      <c r="H30" s="14" t="s">
        <v>23</v>
      </c>
      <c r="I30" s="15" t="s">
        <v>165</v>
      </c>
      <c r="K30" s="8" t="s">
        <v>155</v>
      </c>
      <c r="L30">
        <v>20</v>
      </c>
      <c r="M30">
        <v>109</v>
      </c>
      <c r="N30" s="4" t="s">
        <v>21</v>
      </c>
      <c r="O30" s="4" t="str">
        <f t="shared" si="2"/>
        <v>27/06/20201A4-304</v>
      </c>
      <c r="P30" s="12"/>
    </row>
    <row r="31" spans="1:17" ht="26.25" customHeight="1" x14ac:dyDescent="0.25">
      <c r="A31" s="8">
        <f>IF(B31&lt;&gt;"",SUBTOTAL(103,$B$14:$B31),"")</f>
        <v>18</v>
      </c>
      <c r="B31" s="11" t="s">
        <v>1628</v>
      </c>
      <c r="C31" s="10" t="s">
        <v>54</v>
      </c>
      <c r="D31" s="87"/>
      <c r="E31" s="10" t="s">
        <v>1631</v>
      </c>
      <c r="F31" s="8">
        <v>1</v>
      </c>
      <c r="G31" s="8">
        <v>25</v>
      </c>
      <c r="H31" s="14" t="s">
        <v>25</v>
      </c>
      <c r="I31" s="15" t="s">
        <v>165</v>
      </c>
      <c r="K31" s="8" t="s">
        <v>155</v>
      </c>
      <c r="L31">
        <v>20</v>
      </c>
      <c r="M31">
        <v>109</v>
      </c>
      <c r="N31" s="4" t="s">
        <v>21</v>
      </c>
      <c r="O31" s="4" t="str">
        <f t="shared" si="2"/>
        <v>27/06/20201A4-305</v>
      </c>
      <c r="P31" s="12"/>
    </row>
    <row r="32" spans="1:17" ht="26.25" customHeight="1" x14ac:dyDescent="0.25">
      <c r="A32" s="8">
        <f>IF(B32&lt;&gt;"",SUBTOTAL(103,$B$14:$B32),"")</f>
        <v>19</v>
      </c>
      <c r="B32" s="11" t="s">
        <v>1628</v>
      </c>
      <c r="C32" s="10" t="s">
        <v>55</v>
      </c>
      <c r="D32" s="86" t="str">
        <f>L32&amp;M32&amp;N32</f>
        <v>20110IFTE0111</v>
      </c>
      <c r="E32" s="10" t="s">
        <v>1631</v>
      </c>
      <c r="F32" s="8">
        <v>2</v>
      </c>
      <c r="G32" s="8">
        <v>25</v>
      </c>
      <c r="H32" s="14" t="s">
        <v>23</v>
      </c>
      <c r="I32" s="15" t="s">
        <v>165</v>
      </c>
      <c r="K32" s="8" t="s">
        <v>155</v>
      </c>
      <c r="L32">
        <v>20</v>
      </c>
      <c r="M32">
        <v>110</v>
      </c>
      <c r="N32" s="4" t="s">
        <v>21</v>
      </c>
      <c r="O32" s="4" t="str">
        <f t="shared" si="2"/>
        <v>27/06/20202A4-304</v>
      </c>
      <c r="P32" s="12"/>
    </row>
    <row r="33" spans="1:16" customFormat="1" ht="26.25" customHeight="1" x14ac:dyDescent="0.25">
      <c r="A33" s="8">
        <f>IF(B33&lt;&gt;"",SUBTOTAL(103,$B$14:$B33),"")</f>
        <v>20</v>
      </c>
      <c r="B33" s="11" t="s">
        <v>1628</v>
      </c>
      <c r="C33" s="10" t="s">
        <v>56</v>
      </c>
      <c r="D33" s="87"/>
      <c r="E33" s="10" t="s">
        <v>1631</v>
      </c>
      <c r="F33" s="8">
        <v>2</v>
      </c>
      <c r="G33" s="8">
        <v>25</v>
      </c>
      <c r="H33" s="14" t="s">
        <v>25</v>
      </c>
      <c r="I33" s="15" t="s">
        <v>165</v>
      </c>
      <c r="K33" s="8" t="s">
        <v>155</v>
      </c>
      <c r="L33">
        <v>20</v>
      </c>
      <c r="M33">
        <v>110</v>
      </c>
      <c r="N33" s="4" t="s">
        <v>21</v>
      </c>
      <c r="O33" s="4" t="str">
        <f t="shared" si="2"/>
        <v>27/06/20202A4-305</v>
      </c>
      <c r="P33" s="12"/>
    </row>
    <row r="34" spans="1:16" customFormat="1" ht="26.25" customHeight="1" x14ac:dyDescent="0.25">
      <c r="A34" s="8">
        <f>IF(B34&lt;&gt;"",SUBTOTAL(103,$B$14:$B34),"")</f>
        <v>21</v>
      </c>
      <c r="B34" s="11" t="s">
        <v>1628</v>
      </c>
      <c r="C34" s="10" t="s">
        <v>57</v>
      </c>
      <c r="D34" s="86" t="str">
        <f>L34&amp;M34&amp;N34</f>
        <v>20111IFTE0111</v>
      </c>
      <c r="E34" s="10" t="s">
        <v>1631</v>
      </c>
      <c r="F34" s="8">
        <v>3</v>
      </c>
      <c r="G34" s="8">
        <v>25</v>
      </c>
      <c r="H34" s="14" t="s">
        <v>23</v>
      </c>
      <c r="I34" s="15" t="s">
        <v>165</v>
      </c>
      <c r="K34" s="8" t="s">
        <v>155</v>
      </c>
      <c r="L34">
        <v>20</v>
      </c>
      <c r="M34">
        <v>111</v>
      </c>
      <c r="N34" s="4" t="s">
        <v>21</v>
      </c>
      <c r="O34" s="4" t="str">
        <f t="shared" si="2"/>
        <v>27/06/20203A4-304</v>
      </c>
      <c r="P34" s="12"/>
    </row>
    <row r="35" spans="1:16" customFormat="1" ht="26.25" customHeight="1" x14ac:dyDescent="0.25">
      <c r="A35" s="8">
        <f>IF(B35&lt;&gt;"",SUBTOTAL(103,$B$14:$B35),"")</f>
        <v>22</v>
      </c>
      <c r="B35" s="11" t="s">
        <v>1628</v>
      </c>
      <c r="C35" s="10" t="s">
        <v>58</v>
      </c>
      <c r="D35" s="87"/>
      <c r="E35" s="10" t="s">
        <v>1631</v>
      </c>
      <c r="F35" s="8">
        <v>3</v>
      </c>
      <c r="G35" s="8">
        <v>25</v>
      </c>
      <c r="H35" s="14" t="s">
        <v>25</v>
      </c>
      <c r="I35" s="15" t="s">
        <v>165</v>
      </c>
      <c r="K35" s="8" t="s">
        <v>155</v>
      </c>
      <c r="L35">
        <v>20</v>
      </c>
      <c r="M35">
        <v>111</v>
      </c>
      <c r="N35" s="4" t="s">
        <v>21</v>
      </c>
      <c r="O35" s="4" t="str">
        <f t="shared" si="2"/>
        <v>27/06/20203A4-305</v>
      </c>
      <c r="P35" s="12"/>
    </row>
    <row r="36" spans="1:16" customFormat="1" ht="26.25" customHeight="1" x14ac:dyDescent="0.25">
      <c r="A36" s="8">
        <f>IF(B36&lt;&gt;"",SUBTOTAL(103,$B$14:$B36),"")</f>
        <v>23</v>
      </c>
      <c r="B36" s="11" t="s">
        <v>1628</v>
      </c>
      <c r="C36" s="10" t="s">
        <v>59</v>
      </c>
      <c r="D36" s="86" t="str">
        <f>L36&amp;M36&amp;N36</f>
        <v>20112IFTE0111</v>
      </c>
      <c r="E36" s="10" t="s">
        <v>1631</v>
      </c>
      <c r="F36" s="8">
        <v>4</v>
      </c>
      <c r="G36" s="8">
        <v>25</v>
      </c>
      <c r="H36" s="14" t="s">
        <v>23</v>
      </c>
      <c r="I36" s="15" t="s">
        <v>165</v>
      </c>
      <c r="K36" s="8" t="s">
        <v>155</v>
      </c>
      <c r="L36">
        <v>20</v>
      </c>
      <c r="M36">
        <v>112</v>
      </c>
      <c r="N36" s="4" t="s">
        <v>21</v>
      </c>
      <c r="O36" s="4" t="str">
        <f t="shared" si="2"/>
        <v>27/06/20204A4-304</v>
      </c>
      <c r="P36" s="12"/>
    </row>
    <row r="37" spans="1:16" customFormat="1" ht="26.25" customHeight="1" x14ac:dyDescent="0.25">
      <c r="A37" s="8">
        <f>IF(B37&lt;&gt;"",SUBTOTAL(103,$B$14:$B37),"")</f>
        <v>24</v>
      </c>
      <c r="B37" s="11" t="s">
        <v>1628</v>
      </c>
      <c r="C37" s="10" t="s">
        <v>60</v>
      </c>
      <c r="D37" s="87"/>
      <c r="E37" s="10" t="s">
        <v>1631</v>
      </c>
      <c r="F37" s="8">
        <v>4</v>
      </c>
      <c r="G37" s="8">
        <v>25</v>
      </c>
      <c r="H37" s="14" t="s">
        <v>25</v>
      </c>
      <c r="I37" s="15" t="s">
        <v>165</v>
      </c>
      <c r="K37" s="8" t="s">
        <v>155</v>
      </c>
      <c r="L37">
        <v>20</v>
      </c>
      <c r="M37">
        <v>112</v>
      </c>
      <c r="N37" s="4" t="s">
        <v>21</v>
      </c>
      <c r="O37" s="4" t="str">
        <f t="shared" si="2"/>
        <v>27/06/20204A4-305</v>
      </c>
      <c r="P37" s="12"/>
    </row>
    <row r="38" spans="1:16" customFormat="1" ht="26.25" customHeight="1" x14ac:dyDescent="0.25">
      <c r="A38" s="8">
        <f>IF(B38&lt;&gt;"",SUBTOTAL(103,$B$14:$B38),"")</f>
        <v>25</v>
      </c>
      <c r="B38" s="11" t="s">
        <v>1628</v>
      </c>
      <c r="C38" s="10" t="s">
        <v>61</v>
      </c>
      <c r="D38" s="86" t="str">
        <f>L38&amp;M38&amp;N38</f>
        <v>20113IFTE0111</v>
      </c>
      <c r="E38" s="10" t="s">
        <v>1632</v>
      </c>
      <c r="F38" s="8">
        <v>1</v>
      </c>
      <c r="G38" s="8">
        <v>25</v>
      </c>
      <c r="H38" s="14" t="s">
        <v>23</v>
      </c>
      <c r="I38" s="15" t="s">
        <v>165</v>
      </c>
      <c r="K38" s="8" t="s">
        <v>156</v>
      </c>
      <c r="L38">
        <v>20</v>
      </c>
      <c r="M38">
        <v>113</v>
      </c>
      <c r="N38" s="4" t="s">
        <v>21</v>
      </c>
      <c r="O38" s="4" t="str">
        <f t="shared" si="2"/>
        <v>28/06/20201A4-304</v>
      </c>
      <c r="P38" s="12"/>
    </row>
    <row r="39" spans="1:16" customFormat="1" ht="26.25" customHeight="1" x14ac:dyDescent="0.25">
      <c r="A39" s="8">
        <f>IF(B39&lt;&gt;"",SUBTOTAL(103,$B$14:$B39),"")</f>
        <v>26</v>
      </c>
      <c r="B39" s="11" t="s">
        <v>1628</v>
      </c>
      <c r="C39" s="10" t="s">
        <v>62</v>
      </c>
      <c r="D39" s="87"/>
      <c r="E39" s="10" t="s">
        <v>1632</v>
      </c>
      <c r="F39" s="8">
        <v>1</v>
      </c>
      <c r="G39" s="8">
        <v>25</v>
      </c>
      <c r="H39" s="14" t="s">
        <v>25</v>
      </c>
      <c r="I39" s="15" t="s">
        <v>165</v>
      </c>
      <c r="K39" s="8" t="s">
        <v>156</v>
      </c>
      <c r="L39">
        <v>20</v>
      </c>
      <c r="M39">
        <v>113</v>
      </c>
      <c r="N39" s="4" t="s">
        <v>21</v>
      </c>
      <c r="O39" s="4" t="str">
        <f t="shared" si="2"/>
        <v>28/06/20201A4-305</v>
      </c>
      <c r="P39" s="12"/>
    </row>
    <row r="40" spans="1:16" customFormat="1" ht="26.25" customHeight="1" x14ac:dyDescent="0.25">
      <c r="A40" s="8">
        <f>IF(B40&lt;&gt;"",SUBTOTAL(103,$B$14:$B40),"")</f>
        <v>27</v>
      </c>
      <c r="B40" s="11" t="s">
        <v>1628</v>
      </c>
      <c r="C40" s="10" t="s">
        <v>63</v>
      </c>
      <c r="D40" s="86" t="str">
        <f>L40&amp;M40&amp;N40</f>
        <v>20114IFTE0111</v>
      </c>
      <c r="E40" s="10" t="s">
        <v>1632</v>
      </c>
      <c r="F40" s="8">
        <v>2</v>
      </c>
      <c r="G40" s="8">
        <v>25</v>
      </c>
      <c r="H40" s="14" t="s">
        <v>23</v>
      </c>
      <c r="I40" s="15" t="s">
        <v>165</v>
      </c>
      <c r="K40" s="8" t="s">
        <v>156</v>
      </c>
      <c r="L40">
        <v>20</v>
      </c>
      <c r="M40">
        <v>114</v>
      </c>
      <c r="N40" s="4" t="s">
        <v>21</v>
      </c>
      <c r="O40" s="4" t="str">
        <f t="shared" si="2"/>
        <v>28/06/20202A4-304</v>
      </c>
      <c r="P40" s="12"/>
    </row>
    <row r="41" spans="1:16" customFormat="1" ht="26.25" customHeight="1" x14ac:dyDescent="0.25">
      <c r="A41" s="8">
        <f>IF(B41&lt;&gt;"",SUBTOTAL(103,$B$14:$B41),"")</f>
        <v>28</v>
      </c>
      <c r="B41" s="11" t="s">
        <v>1628</v>
      </c>
      <c r="C41" s="10" t="s">
        <v>64</v>
      </c>
      <c r="D41" s="87"/>
      <c r="E41" s="10" t="s">
        <v>1632</v>
      </c>
      <c r="F41" s="8">
        <v>2</v>
      </c>
      <c r="G41" s="8">
        <v>25</v>
      </c>
      <c r="H41" s="14" t="s">
        <v>25</v>
      </c>
      <c r="I41" s="15" t="s">
        <v>165</v>
      </c>
      <c r="K41" s="8" t="s">
        <v>156</v>
      </c>
      <c r="L41">
        <v>20</v>
      </c>
      <c r="M41">
        <v>114</v>
      </c>
      <c r="N41" s="4" t="s">
        <v>21</v>
      </c>
      <c r="O41" s="4" t="str">
        <f t="shared" si="2"/>
        <v>28/06/20202A4-305</v>
      </c>
      <c r="P41" s="12"/>
    </row>
    <row r="42" spans="1:16" customFormat="1" ht="26.25" customHeight="1" x14ac:dyDescent="0.25">
      <c r="A42" s="8">
        <f>IF(B42&lt;&gt;"",SUBTOTAL(103,$B$14:$B42),"")</f>
        <v>29</v>
      </c>
      <c r="B42" s="11" t="s">
        <v>1628</v>
      </c>
      <c r="C42" s="10" t="s">
        <v>65</v>
      </c>
      <c r="D42" s="86" t="str">
        <f>L42&amp;M42&amp;N42</f>
        <v>20115IFTE0111</v>
      </c>
      <c r="E42" s="10" t="s">
        <v>1632</v>
      </c>
      <c r="F42" s="8">
        <v>3</v>
      </c>
      <c r="G42" s="8">
        <v>25</v>
      </c>
      <c r="H42" s="14" t="s">
        <v>23</v>
      </c>
      <c r="I42" s="15" t="s">
        <v>165</v>
      </c>
      <c r="K42" s="8" t="s">
        <v>156</v>
      </c>
      <c r="L42">
        <v>20</v>
      </c>
      <c r="M42">
        <v>115</v>
      </c>
      <c r="N42" s="4" t="s">
        <v>21</v>
      </c>
      <c r="O42" s="4" t="str">
        <f t="shared" si="2"/>
        <v>28/06/20203A4-304</v>
      </c>
      <c r="P42" s="12"/>
    </row>
    <row r="43" spans="1:16" customFormat="1" ht="26.25" customHeight="1" x14ac:dyDescent="0.25">
      <c r="A43" s="8">
        <f>IF(B43&lt;&gt;"",SUBTOTAL(103,$B$14:$B43),"")</f>
        <v>30</v>
      </c>
      <c r="B43" s="11" t="s">
        <v>1628</v>
      </c>
      <c r="C43" s="10" t="s">
        <v>66</v>
      </c>
      <c r="D43" s="87"/>
      <c r="E43" s="10" t="s">
        <v>1632</v>
      </c>
      <c r="F43" s="8">
        <v>3</v>
      </c>
      <c r="G43" s="8">
        <v>18</v>
      </c>
      <c r="H43" s="14" t="s">
        <v>25</v>
      </c>
      <c r="I43" s="15" t="s">
        <v>165</v>
      </c>
      <c r="K43" s="8" t="s">
        <v>156</v>
      </c>
      <c r="L43">
        <v>20</v>
      </c>
      <c r="M43">
        <v>115</v>
      </c>
      <c r="N43" s="4" t="s">
        <v>21</v>
      </c>
      <c r="O43" s="4" t="str">
        <f t="shared" si="2"/>
        <v>28/06/20203A4-305</v>
      </c>
      <c r="P43" s="12"/>
    </row>
    <row r="44" spans="1:16" customFormat="1" ht="21" customHeight="1" x14ac:dyDescent="0.25">
      <c r="A44" s="8"/>
      <c r="B44" s="7"/>
      <c r="C44" s="7"/>
      <c r="D44" s="7"/>
      <c r="E44" s="7"/>
      <c r="F44" s="7"/>
      <c r="G44" s="9">
        <f>SUM(G14:G43)</f>
        <v>743</v>
      </c>
      <c r="H44" s="7"/>
      <c r="I44" s="7"/>
      <c r="N44" s="4"/>
      <c r="O44" s="4"/>
    </row>
    <row r="45" spans="1:16" customFormat="1" x14ac:dyDescent="0.25">
      <c r="N45" s="4"/>
      <c r="O45" s="4"/>
    </row>
    <row r="46" spans="1:16" customFormat="1" ht="16.5" customHeight="1" x14ac:dyDescent="0.25">
      <c r="F46" s="82" t="s">
        <v>32</v>
      </c>
      <c r="G46" s="82"/>
      <c r="H46" s="82"/>
      <c r="I46" s="82"/>
      <c r="N46" s="4"/>
      <c r="O46" s="4"/>
    </row>
    <row r="47" spans="1:16" customFormat="1" ht="16.5" customHeight="1" x14ac:dyDescent="0.25">
      <c r="F47" s="83" t="s">
        <v>33</v>
      </c>
      <c r="G47" s="83"/>
      <c r="H47" s="83"/>
      <c r="I47" s="83"/>
      <c r="N47" s="4"/>
      <c r="O47" s="4"/>
    </row>
    <row r="48" spans="1:16" customFormat="1" x14ac:dyDescent="0.25">
      <c r="N48" s="4"/>
      <c r="O48" s="4"/>
    </row>
    <row r="49" spans="6:15" customFormat="1" x14ac:dyDescent="0.25">
      <c r="H49" s="62" t="s">
        <v>2108</v>
      </c>
      <c r="N49" s="4"/>
      <c r="O49" s="4"/>
    </row>
    <row r="50" spans="6:15" customFormat="1" x14ac:dyDescent="0.25">
      <c r="N50" s="4"/>
      <c r="O50" s="4"/>
    </row>
    <row r="51" spans="6:15" customFormat="1" x14ac:dyDescent="0.25">
      <c r="N51" s="4"/>
      <c r="O51" s="4"/>
    </row>
    <row r="52" spans="6:15" customFormat="1" x14ac:dyDescent="0.25">
      <c r="F52" s="82" t="s">
        <v>34</v>
      </c>
      <c r="G52" s="82"/>
      <c r="H52" s="82"/>
      <c r="I52" s="82"/>
      <c r="N52" s="4"/>
      <c r="O52" s="4"/>
    </row>
    <row r="53" spans="6:15" customFormat="1" ht="18.75" customHeight="1" x14ac:dyDescent="0.25">
      <c r="N53" s="4"/>
      <c r="O53" s="4"/>
    </row>
    <row r="54" spans="6:15" customFormat="1" x14ac:dyDescent="0.25">
      <c r="N54" s="4"/>
      <c r="O54" s="4"/>
    </row>
    <row r="55" spans="6:15" customFormat="1" x14ac:dyDescent="0.25">
      <c r="N55" s="4"/>
      <c r="O55" s="4"/>
    </row>
    <row r="56" spans="6:15" customFormat="1" x14ac:dyDescent="0.25">
      <c r="N56" s="4"/>
      <c r="O56" s="4"/>
    </row>
    <row r="57" spans="6:15" customFormat="1" x14ac:dyDescent="0.25">
      <c r="N57" s="4"/>
      <c r="O57" s="4"/>
    </row>
    <row r="58" spans="6:15" customFormat="1" x14ac:dyDescent="0.25">
      <c r="N58" s="4"/>
      <c r="O58" s="4"/>
    </row>
    <row r="59" spans="6:15" customFormat="1" x14ac:dyDescent="0.25">
      <c r="N59" s="4"/>
      <c r="O59" s="4"/>
    </row>
    <row r="60" spans="6:15" customFormat="1" x14ac:dyDescent="0.25">
      <c r="N60" s="4"/>
      <c r="O60" s="4"/>
    </row>
    <row r="61" spans="6:15" customFormat="1" x14ac:dyDescent="0.25">
      <c r="N61" s="4"/>
      <c r="O61" s="4"/>
    </row>
    <row r="62" spans="6:15" customFormat="1" x14ac:dyDescent="0.25">
      <c r="N62" s="4"/>
      <c r="O62" s="4"/>
    </row>
    <row r="63" spans="6:15" customFormat="1" x14ac:dyDescent="0.25">
      <c r="N63" s="4"/>
      <c r="O63" s="4"/>
    </row>
    <row r="64" spans="6:15" customFormat="1" x14ac:dyDescent="0.25">
      <c r="N64" s="4"/>
      <c r="O64" s="4"/>
    </row>
    <row r="65" spans="14:15" customFormat="1" x14ac:dyDescent="0.25">
      <c r="N65" s="4"/>
      <c r="O65" s="4"/>
    </row>
    <row r="66" spans="14:15" customFormat="1" x14ac:dyDescent="0.25">
      <c r="N66" s="4"/>
      <c r="O66" s="4"/>
    </row>
    <row r="67" spans="14:15" customFormat="1" x14ac:dyDescent="0.25">
      <c r="N67" s="4"/>
      <c r="O67" s="4"/>
    </row>
    <row r="68" spans="14:15" customFormat="1" x14ac:dyDescent="0.25">
      <c r="N68" s="4"/>
      <c r="O68" s="4"/>
    </row>
    <row r="69" spans="14:15" customFormat="1" x14ac:dyDescent="0.25">
      <c r="N69" s="4"/>
      <c r="O69" s="4"/>
    </row>
    <row r="70" spans="14:15" customFormat="1" x14ac:dyDescent="0.25">
      <c r="N70" s="4"/>
      <c r="O70" s="4"/>
    </row>
    <row r="71" spans="14:15" customFormat="1" x14ac:dyDescent="0.25">
      <c r="N71" s="4"/>
      <c r="O71" s="4"/>
    </row>
    <row r="72" spans="14:15" customFormat="1" x14ac:dyDescent="0.25">
      <c r="N72" s="4"/>
      <c r="O72" s="4"/>
    </row>
    <row r="73" spans="14:15" customFormat="1" x14ac:dyDescent="0.25">
      <c r="N73" s="4"/>
      <c r="O73" s="4"/>
    </row>
    <row r="74" spans="14:15" customFormat="1" x14ac:dyDescent="0.25">
      <c r="N74" s="4"/>
      <c r="O74" s="4"/>
    </row>
    <row r="75" spans="14:15" customFormat="1" x14ac:dyDescent="0.25">
      <c r="N75" s="4"/>
      <c r="O75" s="4"/>
    </row>
    <row r="76" spans="14:15" customFormat="1" x14ac:dyDescent="0.25">
      <c r="N76" s="4"/>
      <c r="O76" s="4"/>
    </row>
    <row r="77" spans="14:15" customFormat="1" x14ac:dyDescent="0.25">
      <c r="N77" s="4"/>
      <c r="O77" s="4"/>
    </row>
    <row r="78" spans="14:15" customFormat="1" x14ac:dyDescent="0.25">
      <c r="N78" s="4"/>
      <c r="O78" s="4"/>
    </row>
    <row r="79" spans="14:15" customFormat="1" x14ac:dyDescent="0.25">
      <c r="N79" s="4"/>
      <c r="O79" s="4"/>
    </row>
    <row r="80" spans="14:15" customFormat="1" x14ac:dyDescent="0.25">
      <c r="N80" s="4"/>
      <c r="O80" s="4"/>
    </row>
    <row r="81" spans="14:15" customFormat="1" x14ac:dyDescent="0.25">
      <c r="N81" s="4"/>
      <c r="O81" s="4"/>
    </row>
    <row r="82" spans="14:15" customFormat="1" x14ac:dyDescent="0.25">
      <c r="N82" s="4"/>
      <c r="O82" s="4"/>
    </row>
    <row r="83" spans="14:15" customFormat="1" x14ac:dyDescent="0.25">
      <c r="N83" s="4"/>
      <c r="O83" s="4"/>
    </row>
    <row r="84" spans="14:15" customFormat="1" x14ac:dyDescent="0.25">
      <c r="N84" s="4"/>
      <c r="O84" s="4"/>
    </row>
    <row r="85" spans="14:15" customFormat="1" x14ac:dyDescent="0.25">
      <c r="N85" s="4"/>
      <c r="O85" s="4"/>
    </row>
    <row r="86" spans="14:15" customFormat="1" x14ac:dyDescent="0.25">
      <c r="N86" s="4"/>
      <c r="O86" s="4"/>
    </row>
    <row r="87" spans="14:15" customFormat="1" x14ac:dyDescent="0.25">
      <c r="N87" s="4"/>
      <c r="O87" s="4"/>
    </row>
    <row r="88" spans="14:15" customFormat="1" x14ac:dyDescent="0.25">
      <c r="N88" s="4"/>
      <c r="O88" s="4"/>
    </row>
    <row r="89" spans="14:15" customFormat="1" x14ac:dyDescent="0.25">
      <c r="N89" s="4"/>
      <c r="O89" s="4"/>
    </row>
    <row r="90" spans="14:15" customFormat="1" x14ac:dyDescent="0.25">
      <c r="N90" s="4"/>
      <c r="O90" s="4"/>
    </row>
    <row r="91" spans="14:15" customFormat="1" x14ac:dyDescent="0.25">
      <c r="N91" s="4"/>
      <c r="O91" s="4"/>
    </row>
    <row r="92" spans="14:15" customFormat="1" x14ac:dyDescent="0.25">
      <c r="N92" s="4"/>
      <c r="O92" s="4"/>
    </row>
    <row r="93" spans="14:15" customFormat="1" x14ac:dyDescent="0.25">
      <c r="N93" s="4"/>
      <c r="O93" s="4"/>
    </row>
    <row r="94" spans="14:15" customFormat="1" x14ac:dyDescent="0.25">
      <c r="N94" s="4"/>
      <c r="O94" s="4"/>
    </row>
    <row r="95" spans="14:15" customFormat="1" x14ac:dyDescent="0.25">
      <c r="N95" s="4"/>
      <c r="O95" s="4"/>
    </row>
    <row r="96" spans="14:15" customFormat="1" x14ac:dyDescent="0.25">
      <c r="N96" s="4"/>
      <c r="O96" s="4"/>
    </row>
    <row r="97" spans="14:15" customFormat="1" x14ac:dyDescent="0.25">
      <c r="N97" s="4"/>
      <c r="O97" s="4"/>
    </row>
    <row r="98" spans="14:15" customFormat="1" x14ac:dyDescent="0.25">
      <c r="N98" s="4"/>
      <c r="O98" s="4"/>
    </row>
    <row r="99" spans="14:15" customFormat="1" x14ac:dyDescent="0.25">
      <c r="N99" s="4"/>
      <c r="O99" s="4"/>
    </row>
    <row r="100" spans="14:15" customFormat="1" x14ac:dyDescent="0.25">
      <c r="N100" s="4"/>
      <c r="O100" s="4"/>
    </row>
    <row r="101" spans="14:15" customFormat="1" x14ac:dyDescent="0.25">
      <c r="N101" s="4"/>
      <c r="O101" s="4"/>
    </row>
    <row r="102" spans="14:15" customFormat="1" x14ac:dyDescent="0.25">
      <c r="N102" s="4"/>
      <c r="O102" s="4"/>
    </row>
    <row r="103" spans="14:15" customFormat="1" x14ac:dyDescent="0.25">
      <c r="N103" s="4"/>
      <c r="O103" s="4"/>
    </row>
    <row r="104" spans="14:15" customFormat="1" x14ac:dyDescent="0.25">
      <c r="N104" s="4"/>
      <c r="O104" s="4"/>
    </row>
    <row r="105" spans="14:15" customFormat="1" x14ac:dyDescent="0.25">
      <c r="N105" s="4"/>
      <c r="O105" s="4"/>
    </row>
    <row r="106" spans="14:15" customFormat="1" x14ac:dyDescent="0.25">
      <c r="N106" s="4"/>
      <c r="O106" s="4"/>
    </row>
    <row r="107" spans="14:15" customFormat="1" x14ac:dyDescent="0.25">
      <c r="N107" s="4"/>
      <c r="O107" s="4"/>
    </row>
    <row r="108" spans="14:15" customFormat="1" x14ac:dyDescent="0.25">
      <c r="N108" s="4"/>
      <c r="O108" s="4"/>
    </row>
    <row r="109" spans="14:15" customFormat="1" x14ac:dyDescent="0.25">
      <c r="N109" s="4"/>
      <c r="O109" s="4"/>
    </row>
    <row r="110" spans="14:15" customFormat="1" x14ac:dyDescent="0.25">
      <c r="N110" s="4"/>
      <c r="O110" s="4"/>
    </row>
    <row r="111" spans="14:15" customFormat="1" x14ac:dyDescent="0.25">
      <c r="N111" s="4"/>
      <c r="O111" s="4"/>
    </row>
    <row r="112" spans="14:15" customFormat="1" x14ac:dyDescent="0.25">
      <c r="N112" s="4"/>
      <c r="O112" s="4"/>
    </row>
    <row r="113" spans="14:15" customFormat="1" x14ac:dyDescent="0.25">
      <c r="N113" s="4"/>
      <c r="O113" s="4"/>
    </row>
    <row r="114" spans="14:15" customFormat="1" x14ac:dyDescent="0.25">
      <c r="N114" s="4"/>
      <c r="O114" s="4"/>
    </row>
    <row r="115" spans="14:15" customFormat="1" x14ac:dyDescent="0.25">
      <c r="N115" s="4"/>
      <c r="O115" s="4"/>
    </row>
    <row r="116" spans="14:15" customFormat="1" x14ac:dyDescent="0.25">
      <c r="N116" s="4"/>
      <c r="O116" s="4"/>
    </row>
    <row r="117" spans="14:15" customFormat="1" x14ac:dyDescent="0.25">
      <c r="N117" s="4"/>
      <c r="O117" s="4"/>
    </row>
    <row r="118" spans="14:15" customFormat="1" x14ac:dyDescent="0.25">
      <c r="N118" s="4"/>
      <c r="O118" s="4"/>
    </row>
    <row r="119" spans="14:15" customFormat="1" x14ac:dyDescent="0.25">
      <c r="N119" s="4"/>
      <c r="O119" s="4"/>
    </row>
    <row r="120" spans="14:15" customFormat="1" x14ac:dyDescent="0.25">
      <c r="N120" s="4"/>
      <c r="O120" s="4"/>
    </row>
    <row r="121" spans="14:15" customFormat="1" x14ac:dyDescent="0.25">
      <c r="N121" s="4"/>
      <c r="O121" s="4"/>
    </row>
    <row r="122" spans="14:15" customFormat="1" x14ac:dyDescent="0.25">
      <c r="N122" s="4"/>
      <c r="O122" s="4"/>
    </row>
    <row r="123" spans="14:15" customFormat="1" x14ac:dyDescent="0.25">
      <c r="N123" s="4"/>
      <c r="O123" s="4"/>
    </row>
    <row r="124" spans="14:15" customFormat="1" x14ac:dyDescent="0.25">
      <c r="N124" s="4"/>
      <c r="O124" s="4"/>
    </row>
    <row r="125" spans="14:15" customFormat="1" x14ac:dyDescent="0.25">
      <c r="N125" s="4"/>
      <c r="O125" s="4"/>
    </row>
    <row r="126" spans="14:15" customFormat="1" x14ac:dyDescent="0.25">
      <c r="N126" s="4"/>
      <c r="O126" s="4"/>
    </row>
    <row r="127" spans="14:15" customFormat="1" x14ac:dyDescent="0.25">
      <c r="N127" s="4"/>
      <c r="O127" s="4"/>
    </row>
    <row r="128" spans="14:15" customFormat="1" x14ac:dyDescent="0.25">
      <c r="N128" s="4"/>
      <c r="O128" s="4"/>
    </row>
    <row r="129" spans="14:15" customFormat="1" x14ac:dyDescent="0.25">
      <c r="N129" s="4"/>
      <c r="O129" s="4"/>
    </row>
    <row r="130" spans="14:15" customFormat="1" x14ac:dyDescent="0.25">
      <c r="N130" s="4"/>
      <c r="O130" s="4"/>
    </row>
    <row r="131" spans="14:15" customFormat="1" x14ac:dyDescent="0.25">
      <c r="N131" s="4"/>
      <c r="O131" s="4"/>
    </row>
    <row r="132" spans="14:15" customFormat="1" x14ac:dyDescent="0.25">
      <c r="N132" s="4"/>
      <c r="O132" s="4"/>
    </row>
    <row r="133" spans="14:15" customFormat="1" x14ac:dyDescent="0.25">
      <c r="N133" s="4"/>
      <c r="O133" s="4"/>
    </row>
    <row r="134" spans="14:15" customFormat="1" x14ac:dyDescent="0.25">
      <c r="N134" s="4"/>
      <c r="O134" s="4"/>
    </row>
    <row r="135" spans="14:15" customFormat="1" x14ac:dyDescent="0.25">
      <c r="N135" s="4"/>
      <c r="O135" s="4"/>
    </row>
    <row r="136" spans="14:15" customFormat="1" x14ac:dyDescent="0.25">
      <c r="N136" s="4"/>
      <c r="O136" s="4"/>
    </row>
    <row r="137" spans="14:15" customFormat="1" x14ac:dyDescent="0.25">
      <c r="N137" s="4"/>
      <c r="O137" s="4"/>
    </row>
    <row r="138" spans="14:15" customFormat="1" x14ac:dyDescent="0.25">
      <c r="N138" s="4"/>
      <c r="O138" s="4"/>
    </row>
    <row r="139" spans="14:15" customFormat="1" x14ac:dyDescent="0.25">
      <c r="N139" s="4"/>
      <c r="O139" s="4"/>
    </row>
    <row r="140" spans="14:15" customFormat="1" x14ac:dyDescent="0.25">
      <c r="N140" s="4"/>
      <c r="O140" s="4"/>
    </row>
    <row r="141" spans="14:15" customFormat="1" x14ac:dyDescent="0.25">
      <c r="N141" s="4"/>
      <c r="O141" s="4"/>
    </row>
    <row r="142" spans="14:15" customFormat="1" x14ac:dyDescent="0.25">
      <c r="N142" s="4"/>
      <c r="O142" s="4"/>
    </row>
    <row r="143" spans="14:15" customFormat="1" x14ac:dyDescent="0.25">
      <c r="N143" s="4"/>
      <c r="O143" s="4"/>
    </row>
    <row r="144" spans="14:15" customFormat="1" x14ac:dyDescent="0.25">
      <c r="N144" s="4"/>
      <c r="O144" s="4"/>
    </row>
    <row r="145" spans="14:15" customFormat="1" x14ac:dyDescent="0.25">
      <c r="N145" s="4"/>
      <c r="O145" s="4"/>
    </row>
    <row r="146" spans="14:15" customFormat="1" x14ac:dyDescent="0.25">
      <c r="N146" s="4"/>
      <c r="O146" s="4"/>
    </row>
    <row r="147" spans="14:15" customFormat="1" x14ac:dyDescent="0.25">
      <c r="N147" s="4"/>
      <c r="O147" s="4"/>
    </row>
    <row r="148" spans="14:15" customFormat="1" x14ac:dyDescent="0.25">
      <c r="N148" s="4"/>
      <c r="O148" s="4"/>
    </row>
    <row r="149" spans="14:15" customFormat="1" x14ac:dyDescent="0.25">
      <c r="N149" s="4"/>
      <c r="O149" s="4"/>
    </row>
    <row r="150" spans="14:15" customFormat="1" x14ac:dyDescent="0.25">
      <c r="N150" s="4"/>
      <c r="O150" s="4"/>
    </row>
    <row r="151" spans="14:15" customFormat="1" x14ac:dyDescent="0.25">
      <c r="N151" s="4"/>
      <c r="O151" s="4"/>
    </row>
    <row r="152" spans="14:15" customFormat="1" x14ac:dyDescent="0.25">
      <c r="N152" s="4"/>
      <c r="O152" s="4"/>
    </row>
    <row r="153" spans="14:15" customFormat="1" x14ac:dyDescent="0.25">
      <c r="N153" s="4"/>
      <c r="O153" s="4"/>
    </row>
    <row r="154" spans="14:15" customFormat="1" x14ac:dyDescent="0.25">
      <c r="N154" s="4"/>
      <c r="O154" s="4"/>
    </row>
    <row r="155" spans="14:15" customFormat="1" x14ac:dyDescent="0.25">
      <c r="N155" s="4"/>
      <c r="O155" s="4"/>
    </row>
    <row r="156" spans="14:15" customFormat="1" x14ac:dyDescent="0.25">
      <c r="N156" s="4"/>
      <c r="O156" s="4"/>
    </row>
    <row r="157" spans="14:15" customFormat="1" x14ac:dyDescent="0.25">
      <c r="N157" s="4"/>
      <c r="O157" s="4"/>
    </row>
    <row r="158" spans="14:15" customFormat="1" x14ac:dyDescent="0.25">
      <c r="N158" s="4"/>
      <c r="O158" s="4"/>
    </row>
    <row r="159" spans="14:15" customFormat="1" x14ac:dyDescent="0.25">
      <c r="N159" s="4"/>
      <c r="O159" s="4"/>
    </row>
    <row r="160" spans="14:15" customFormat="1" x14ac:dyDescent="0.25">
      <c r="N160" s="4"/>
      <c r="O160" s="4"/>
    </row>
    <row r="161" spans="14:15" customFormat="1" x14ac:dyDescent="0.25">
      <c r="N161" s="4"/>
      <c r="O161" s="4"/>
    </row>
    <row r="162" spans="14:15" customFormat="1" x14ac:dyDescent="0.25">
      <c r="N162" s="4"/>
      <c r="O162" s="4"/>
    </row>
    <row r="163" spans="14:15" customFormat="1" x14ac:dyDescent="0.25">
      <c r="N163" s="4"/>
      <c r="O163" s="4"/>
    </row>
    <row r="164" spans="14:15" customFormat="1" x14ac:dyDescent="0.25">
      <c r="N164" s="4"/>
      <c r="O164" s="4"/>
    </row>
    <row r="165" spans="14:15" customFormat="1" x14ac:dyDescent="0.25">
      <c r="N165" s="4"/>
      <c r="O165" s="4"/>
    </row>
    <row r="166" spans="14:15" customFormat="1" x14ac:dyDescent="0.25">
      <c r="N166" s="4"/>
      <c r="O166" s="4"/>
    </row>
    <row r="167" spans="14:15" customFormat="1" x14ac:dyDescent="0.25">
      <c r="N167" s="4"/>
      <c r="O167" s="4"/>
    </row>
    <row r="168" spans="14:15" customFormat="1" x14ac:dyDescent="0.25">
      <c r="N168" s="4"/>
      <c r="O168" s="4"/>
    </row>
    <row r="169" spans="14:15" customFormat="1" x14ac:dyDescent="0.25">
      <c r="N169" s="4"/>
      <c r="O169" s="4"/>
    </row>
    <row r="170" spans="14:15" customFormat="1" x14ac:dyDescent="0.25">
      <c r="N170" s="4"/>
      <c r="O170" s="4"/>
    </row>
    <row r="171" spans="14:15" customFormat="1" x14ac:dyDescent="0.25">
      <c r="N171" s="4"/>
      <c r="O171" s="4"/>
    </row>
    <row r="172" spans="14:15" customFormat="1" x14ac:dyDescent="0.25">
      <c r="N172" s="4"/>
      <c r="O172" s="4"/>
    </row>
    <row r="173" spans="14:15" customFormat="1" x14ac:dyDescent="0.25">
      <c r="N173" s="4"/>
      <c r="O173" s="4"/>
    </row>
    <row r="174" spans="14:15" customFormat="1" x14ac:dyDescent="0.25">
      <c r="N174" s="4"/>
      <c r="O174" s="4"/>
    </row>
    <row r="175" spans="14:15" customFormat="1" x14ac:dyDescent="0.25">
      <c r="N175" s="4"/>
      <c r="O175" s="4"/>
    </row>
    <row r="176" spans="14:15" customFormat="1" x14ac:dyDescent="0.25">
      <c r="N176" s="4"/>
      <c r="O176" s="4"/>
    </row>
    <row r="177" spans="14:15" customFormat="1" x14ac:dyDescent="0.25">
      <c r="N177" s="4"/>
      <c r="O177" s="4"/>
    </row>
    <row r="178" spans="14:15" customFormat="1" x14ac:dyDescent="0.25">
      <c r="N178" s="4"/>
      <c r="O178" s="4"/>
    </row>
    <row r="179" spans="14:15" customFormat="1" x14ac:dyDescent="0.25">
      <c r="N179" s="4"/>
      <c r="O179" s="4"/>
    </row>
    <row r="180" spans="14:15" customFormat="1" x14ac:dyDescent="0.25">
      <c r="N180" s="4"/>
      <c r="O180" s="4"/>
    </row>
    <row r="181" spans="14:15" customFormat="1" x14ac:dyDescent="0.25">
      <c r="N181" s="4"/>
      <c r="O181" s="4"/>
    </row>
    <row r="182" spans="14:15" customFormat="1" x14ac:dyDescent="0.25">
      <c r="N182" s="4"/>
      <c r="O182" s="4"/>
    </row>
    <row r="183" spans="14:15" customFormat="1" x14ac:dyDescent="0.25">
      <c r="N183" s="4"/>
      <c r="O183" s="4"/>
    </row>
    <row r="184" spans="14:15" customFormat="1" x14ac:dyDescent="0.25">
      <c r="N184" s="4"/>
      <c r="O184" s="4"/>
    </row>
    <row r="185" spans="14:15" customFormat="1" x14ac:dyDescent="0.25">
      <c r="N185" s="4"/>
      <c r="O185" s="4"/>
    </row>
    <row r="186" spans="14:15" customFormat="1" x14ac:dyDescent="0.25">
      <c r="N186" s="4"/>
      <c r="O186" s="4"/>
    </row>
    <row r="187" spans="14:15" customFormat="1" x14ac:dyDescent="0.25">
      <c r="N187" s="4"/>
      <c r="O187" s="4"/>
    </row>
    <row r="188" spans="14:15" customFormat="1" x14ac:dyDescent="0.25">
      <c r="N188" s="4"/>
      <c r="O188" s="4"/>
    </row>
    <row r="189" spans="14:15" customFormat="1" x14ac:dyDescent="0.25">
      <c r="N189" s="4"/>
      <c r="O189" s="4"/>
    </row>
    <row r="190" spans="14:15" customFormat="1" x14ac:dyDescent="0.25">
      <c r="N190" s="4"/>
      <c r="O190" s="4"/>
    </row>
    <row r="191" spans="14:15" customFormat="1" x14ac:dyDescent="0.25">
      <c r="N191" s="4"/>
      <c r="O191" s="4"/>
    </row>
    <row r="192" spans="14:15" customFormat="1" x14ac:dyDescent="0.25">
      <c r="N192" s="4"/>
      <c r="O192" s="4"/>
    </row>
    <row r="193" spans="14:15" customFormat="1" x14ac:dyDescent="0.25">
      <c r="N193" s="4"/>
      <c r="O193" s="4"/>
    </row>
    <row r="194" spans="14:15" customFormat="1" x14ac:dyDescent="0.25">
      <c r="N194" s="4"/>
      <c r="O194" s="4"/>
    </row>
    <row r="195" spans="14:15" customFormat="1" x14ac:dyDescent="0.25">
      <c r="N195" s="4"/>
      <c r="O195" s="4"/>
    </row>
    <row r="196" spans="14:15" customFormat="1" x14ac:dyDescent="0.25">
      <c r="N196" s="4"/>
      <c r="O196" s="4"/>
    </row>
    <row r="197" spans="14:15" customFormat="1" x14ac:dyDescent="0.25">
      <c r="N197" s="4"/>
      <c r="O197" s="4"/>
    </row>
    <row r="198" spans="14:15" customFormat="1" x14ac:dyDescent="0.25">
      <c r="N198" s="4"/>
      <c r="O198" s="4"/>
    </row>
    <row r="199" spans="14:15" customFormat="1" x14ac:dyDescent="0.25">
      <c r="N199" s="4"/>
      <c r="O199" s="4"/>
    </row>
    <row r="200" spans="14:15" customFormat="1" x14ac:dyDescent="0.25">
      <c r="N200" s="4"/>
      <c r="O200" s="4"/>
    </row>
    <row r="201" spans="14:15" customFormat="1" x14ac:dyDescent="0.25">
      <c r="N201" s="4"/>
      <c r="O201" s="4"/>
    </row>
    <row r="202" spans="14:15" customFormat="1" x14ac:dyDescent="0.25">
      <c r="N202" s="4"/>
      <c r="O202" s="4"/>
    </row>
    <row r="203" spans="14:15" customFormat="1" x14ac:dyDescent="0.25">
      <c r="N203" s="4"/>
      <c r="O203" s="4"/>
    </row>
    <row r="204" spans="14:15" customFormat="1" x14ac:dyDescent="0.25">
      <c r="N204" s="4"/>
      <c r="O204" s="4"/>
    </row>
    <row r="205" spans="14:15" customFormat="1" x14ac:dyDescent="0.25">
      <c r="N205" s="4"/>
      <c r="O205" s="4"/>
    </row>
    <row r="206" spans="14:15" customFormat="1" x14ac:dyDescent="0.25">
      <c r="N206" s="4"/>
      <c r="O206" s="4"/>
    </row>
    <row r="207" spans="14:15" customFormat="1" x14ac:dyDescent="0.25">
      <c r="N207" s="4"/>
      <c r="O207" s="4"/>
    </row>
    <row r="208" spans="14:15" customFormat="1" x14ac:dyDescent="0.25">
      <c r="N208" s="4"/>
      <c r="O208" s="4"/>
    </row>
    <row r="209" spans="14:15" customFormat="1" x14ac:dyDescent="0.25">
      <c r="N209" s="4"/>
      <c r="O209" s="4"/>
    </row>
    <row r="210" spans="14:15" customFormat="1" x14ac:dyDescent="0.25">
      <c r="N210" s="4"/>
      <c r="O210" s="4"/>
    </row>
    <row r="211" spans="14:15" customFormat="1" x14ac:dyDescent="0.25">
      <c r="N211" s="4"/>
      <c r="O211" s="4"/>
    </row>
    <row r="212" spans="14:15" customFormat="1" x14ac:dyDescent="0.25">
      <c r="N212" s="4"/>
      <c r="O212" s="4"/>
    </row>
    <row r="213" spans="14:15" customFormat="1" x14ac:dyDescent="0.25">
      <c r="N213" s="4"/>
      <c r="O213" s="4"/>
    </row>
    <row r="214" spans="14:15" customFormat="1" x14ac:dyDescent="0.25">
      <c r="N214" s="4"/>
      <c r="O214" s="4"/>
    </row>
    <row r="215" spans="14:15" customFormat="1" x14ac:dyDescent="0.25">
      <c r="N215" s="4"/>
      <c r="O215" s="4"/>
    </row>
    <row r="216" spans="14:15" customFormat="1" x14ac:dyDescent="0.25">
      <c r="N216" s="4"/>
      <c r="O216" s="4"/>
    </row>
    <row r="217" spans="14:15" customFormat="1" x14ac:dyDescent="0.25">
      <c r="N217" s="4"/>
      <c r="O217" s="4"/>
    </row>
    <row r="218" spans="14:15" customFormat="1" x14ac:dyDescent="0.25">
      <c r="N218" s="4"/>
      <c r="O218" s="4"/>
    </row>
    <row r="219" spans="14:15" customFormat="1" x14ac:dyDescent="0.25">
      <c r="N219" s="4"/>
      <c r="O219" s="4"/>
    </row>
    <row r="220" spans="14:15" customFormat="1" x14ac:dyDescent="0.25">
      <c r="N220" s="4"/>
      <c r="O220" s="4"/>
    </row>
    <row r="221" spans="14:15" customFormat="1" x14ac:dyDescent="0.25">
      <c r="N221" s="4"/>
      <c r="O221" s="4"/>
    </row>
    <row r="222" spans="14:15" customFormat="1" x14ac:dyDescent="0.25">
      <c r="N222" s="4"/>
      <c r="O222" s="4"/>
    </row>
    <row r="223" spans="14:15" customFormat="1" x14ac:dyDescent="0.25">
      <c r="N223" s="4"/>
      <c r="O223" s="4"/>
    </row>
    <row r="224" spans="14:15" customFormat="1" x14ac:dyDescent="0.25">
      <c r="N224" s="4"/>
      <c r="O224" s="4"/>
    </row>
    <row r="225" spans="14:15" customFormat="1" x14ac:dyDescent="0.25">
      <c r="N225" s="4"/>
      <c r="O225" s="4"/>
    </row>
    <row r="226" spans="14:15" customFormat="1" x14ac:dyDescent="0.25">
      <c r="N226" s="4"/>
      <c r="O226" s="4"/>
    </row>
    <row r="227" spans="14:15" customFormat="1" x14ac:dyDescent="0.25">
      <c r="N227" s="4"/>
      <c r="O227" s="4"/>
    </row>
    <row r="228" spans="14:15" customFormat="1" x14ac:dyDescent="0.25">
      <c r="N228" s="4"/>
      <c r="O228" s="4"/>
    </row>
    <row r="229" spans="14:15" customFormat="1" x14ac:dyDescent="0.25">
      <c r="N229" s="4"/>
      <c r="O229" s="4"/>
    </row>
    <row r="230" spans="14:15" customFormat="1" x14ac:dyDescent="0.25">
      <c r="N230" s="4"/>
      <c r="O230" s="4"/>
    </row>
    <row r="231" spans="14:15" customFormat="1" x14ac:dyDescent="0.25">
      <c r="N231" s="4"/>
      <c r="O231" s="4"/>
    </row>
    <row r="232" spans="14:15" customFormat="1" x14ac:dyDescent="0.25">
      <c r="N232" s="4"/>
      <c r="O232" s="4"/>
    </row>
    <row r="233" spans="14:15" customFormat="1" x14ac:dyDescent="0.25">
      <c r="N233" s="4"/>
      <c r="O233" s="4"/>
    </row>
    <row r="234" spans="14:15" customFormat="1" x14ac:dyDescent="0.25">
      <c r="N234" s="4"/>
      <c r="O234" s="4"/>
    </row>
    <row r="235" spans="14:15" customFormat="1" x14ac:dyDescent="0.25">
      <c r="N235" s="4"/>
      <c r="O235" s="4"/>
    </row>
    <row r="236" spans="14:15" customFormat="1" x14ac:dyDescent="0.25">
      <c r="N236" s="4"/>
      <c r="O236" s="4"/>
    </row>
    <row r="237" spans="14:15" customFormat="1" x14ac:dyDescent="0.25">
      <c r="N237" s="4"/>
      <c r="O237" s="4"/>
    </row>
    <row r="238" spans="14:15" customFormat="1" x14ac:dyDescent="0.25">
      <c r="N238" s="4"/>
      <c r="O238" s="4"/>
    </row>
    <row r="239" spans="14:15" customFormat="1" x14ac:dyDescent="0.25">
      <c r="N239" s="4"/>
      <c r="O239" s="4"/>
    </row>
    <row r="240" spans="14:15" customFormat="1" x14ac:dyDescent="0.25">
      <c r="N240" s="4"/>
      <c r="O240" s="4"/>
    </row>
    <row r="241" spans="14:15" customFormat="1" x14ac:dyDescent="0.25">
      <c r="N241" s="4"/>
      <c r="O241" s="4"/>
    </row>
    <row r="242" spans="14:15" customFormat="1" x14ac:dyDescent="0.25">
      <c r="N242" s="4"/>
      <c r="O242" s="4"/>
    </row>
    <row r="243" spans="14:15" customFormat="1" x14ac:dyDescent="0.25">
      <c r="N243" s="4"/>
      <c r="O243" s="4"/>
    </row>
    <row r="244" spans="14:15" customFormat="1" x14ac:dyDescent="0.25">
      <c r="N244" s="4"/>
      <c r="O244" s="4"/>
    </row>
    <row r="245" spans="14:15" customFormat="1" x14ac:dyDescent="0.25">
      <c r="N245" s="4"/>
      <c r="O245" s="4"/>
    </row>
    <row r="246" spans="14:15" customFormat="1" x14ac:dyDescent="0.25">
      <c r="N246" s="4"/>
      <c r="O246" s="4"/>
    </row>
    <row r="247" spans="14:15" customFormat="1" x14ac:dyDescent="0.25">
      <c r="N247" s="4"/>
      <c r="O247" s="4"/>
    </row>
    <row r="248" spans="14:15" customFormat="1" x14ac:dyDescent="0.25">
      <c r="N248" s="4"/>
      <c r="O248" s="4"/>
    </row>
    <row r="249" spans="14:15" customFormat="1" x14ac:dyDescent="0.25">
      <c r="N249" s="4"/>
      <c r="O249" s="4"/>
    </row>
    <row r="250" spans="14:15" customFormat="1" x14ac:dyDescent="0.25">
      <c r="N250" s="4"/>
      <c r="O250" s="4"/>
    </row>
    <row r="251" spans="14:15" customFormat="1" x14ac:dyDescent="0.25">
      <c r="N251" s="4"/>
      <c r="O251" s="4"/>
    </row>
    <row r="252" spans="14:15" customFormat="1" x14ac:dyDescent="0.25">
      <c r="N252" s="4"/>
      <c r="O252" s="4"/>
    </row>
    <row r="253" spans="14:15" customFormat="1" x14ac:dyDescent="0.25">
      <c r="N253" s="4"/>
      <c r="O253" s="4"/>
    </row>
    <row r="254" spans="14:15" customFormat="1" x14ac:dyDescent="0.25">
      <c r="N254" s="4"/>
      <c r="O254" s="4"/>
    </row>
    <row r="255" spans="14:15" customFormat="1" x14ac:dyDescent="0.25">
      <c r="N255" s="4"/>
      <c r="O255" s="4"/>
    </row>
    <row r="256" spans="14:15" customFormat="1" x14ac:dyDescent="0.25">
      <c r="N256" s="4"/>
      <c r="O256" s="4"/>
    </row>
    <row r="257" spans="14:15" customFormat="1" x14ac:dyDescent="0.25">
      <c r="N257" s="4"/>
      <c r="O257" s="4"/>
    </row>
    <row r="258" spans="14:15" customFormat="1" x14ac:dyDescent="0.25">
      <c r="N258" s="4"/>
      <c r="O258" s="4"/>
    </row>
    <row r="259" spans="14:15" customFormat="1" x14ac:dyDescent="0.25">
      <c r="N259" s="4"/>
      <c r="O259" s="4"/>
    </row>
    <row r="260" spans="14:15" customFormat="1" x14ac:dyDescent="0.25">
      <c r="N260" s="4"/>
      <c r="O260" s="4"/>
    </row>
    <row r="261" spans="14:15" customFormat="1" x14ac:dyDescent="0.25">
      <c r="N261" s="4"/>
      <c r="O261" s="4"/>
    </row>
    <row r="262" spans="14:15" customFormat="1" x14ac:dyDescent="0.25">
      <c r="N262" s="4"/>
      <c r="O262" s="4"/>
    </row>
    <row r="263" spans="14:15" customFormat="1" x14ac:dyDescent="0.25">
      <c r="N263" s="4"/>
      <c r="O263" s="4"/>
    </row>
    <row r="264" spans="14:15" customFormat="1" x14ac:dyDescent="0.25">
      <c r="N264" s="4"/>
      <c r="O264" s="4"/>
    </row>
    <row r="265" spans="14:15" customFormat="1" x14ac:dyDescent="0.25">
      <c r="N265" s="4"/>
      <c r="O265" s="4"/>
    </row>
    <row r="266" spans="14:15" customFormat="1" x14ac:dyDescent="0.25">
      <c r="N266" s="4"/>
      <c r="O266" s="4"/>
    </row>
    <row r="267" spans="14:15" customFormat="1" x14ac:dyDescent="0.25">
      <c r="N267" s="4"/>
      <c r="O267" s="4"/>
    </row>
    <row r="268" spans="14:15" customFormat="1" x14ac:dyDescent="0.25">
      <c r="N268" s="4"/>
      <c r="O268" s="4"/>
    </row>
    <row r="269" spans="14:15" customFormat="1" x14ac:dyDescent="0.25">
      <c r="N269" s="4"/>
      <c r="O269" s="4"/>
    </row>
    <row r="270" spans="14:15" customFormat="1" x14ac:dyDescent="0.25">
      <c r="N270" s="4"/>
      <c r="O270" s="4"/>
    </row>
    <row r="271" spans="14:15" customFormat="1" x14ac:dyDescent="0.25">
      <c r="N271" s="4"/>
      <c r="O271" s="4"/>
    </row>
    <row r="272" spans="14:15" customFormat="1" x14ac:dyDescent="0.25">
      <c r="N272" s="4"/>
      <c r="O272" s="4"/>
    </row>
    <row r="273" spans="14:15" customFormat="1" x14ac:dyDescent="0.25">
      <c r="N273" s="4"/>
      <c r="O273" s="4"/>
    </row>
    <row r="274" spans="14:15" customFormat="1" x14ac:dyDescent="0.25">
      <c r="N274" s="4"/>
      <c r="O274" s="4"/>
    </row>
    <row r="275" spans="14:15" customFormat="1" x14ac:dyDescent="0.25">
      <c r="N275" s="4"/>
      <c r="O275" s="4"/>
    </row>
    <row r="276" spans="14:15" customFormat="1" x14ac:dyDescent="0.25">
      <c r="N276" s="4"/>
      <c r="O276" s="4"/>
    </row>
    <row r="277" spans="14:15" customFormat="1" x14ac:dyDescent="0.25">
      <c r="N277" s="4"/>
      <c r="O277" s="4"/>
    </row>
    <row r="278" spans="14:15" customFormat="1" x14ac:dyDescent="0.25">
      <c r="N278" s="4"/>
      <c r="O278" s="4"/>
    </row>
    <row r="279" spans="14:15" customFormat="1" x14ac:dyDescent="0.25">
      <c r="N279" s="4"/>
      <c r="O279" s="4"/>
    </row>
  </sheetData>
  <autoFilter ref="A13:R44"/>
  <mergeCells count="37">
    <mergeCell ref="D32:D33"/>
    <mergeCell ref="D18:D19"/>
    <mergeCell ref="D20:D21"/>
    <mergeCell ref="D22:D23"/>
    <mergeCell ref="D24:D25"/>
    <mergeCell ref="D26:D27"/>
    <mergeCell ref="K12:K13"/>
    <mergeCell ref="A5:I5"/>
    <mergeCell ref="A12:A13"/>
    <mergeCell ref="B12:B13"/>
    <mergeCell ref="C12:C13"/>
    <mergeCell ref="D12:D13"/>
    <mergeCell ref="E12:E13"/>
    <mergeCell ref="F12:F13"/>
    <mergeCell ref="A6:I6"/>
    <mergeCell ref="A1:C1"/>
    <mergeCell ref="A2:C2"/>
    <mergeCell ref="A3:C3"/>
    <mergeCell ref="E1:I1"/>
    <mergeCell ref="E2:I2"/>
    <mergeCell ref="E3:I3"/>
    <mergeCell ref="F46:I46"/>
    <mergeCell ref="F47:I47"/>
    <mergeCell ref="F52:I52"/>
    <mergeCell ref="B10:I10"/>
    <mergeCell ref="G12:G13"/>
    <mergeCell ref="H12:H13"/>
    <mergeCell ref="I12:I13"/>
    <mergeCell ref="D34:D35"/>
    <mergeCell ref="D36:D37"/>
    <mergeCell ref="D38:D39"/>
    <mergeCell ref="D40:D41"/>
    <mergeCell ref="D42:D43"/>
    <mergeCell ref="D14:D15"/>
    <mergeCell ref="D16:D17"/>
    <mergeCell ref="D28:D29"/>
    <mergeCell ref="D30:D31"/>
  </mergeCells>
  <phoneticPr fontId="15" type="noConversion"/>
  <conditionalFormatting sqref="B12:B13">
    <cfRule type="duplicateValues" dxfId="11" priority="9" stopIfTrue="1"/>
    <cfRule type="duplicateValues" dxfId="10" priority="10" stopIfTrue="1"/>
  </conditionalFormatting>
  <conditionalFormatting sqref="O13 Q13">
    <cfRule type="duplicateValues" dxfId="9" priority="13" stopIfTrue="1"/>
  </conditionalFormatting>
  <conditionalFormatting sqref="B12:B13">
    <cfRule type="duplicateValues" dxfId="8" priority="14" stopIfTrue="1"/>
  </conditionalFormatting>
  <conditionalFormatting sqref="B12:B13">
    <cfRule type="duplicateValues" dxfId="7" priority="15" stopIfTrue="1"/>
    <cfRule type="duplicateValues" dxfId="6" priority="16" stopIfTrue="1"/>
  </conditionalFormatting>
  <conditionalFormatting sqref="C12:C13">
    <cfRule type="duplicateValues" dxfId="5" priority="17" stopIfTrue="1"/>
    <cfRule type="duplicateValues" dxfId="4" priority="18" stopIfTrue="1"/>
  </conditionalFormatting>
  <conditionalFormatting sqref="D16 D18 D20 D22 D24 D26 D14 D28 D30 D32 D38 D34 D40 D36 D42">
    <cfRule type="duplicateValues" dxfId="3" priority="286" stopIfTrue="1"/>
  </conditionalFormatting>
  <conditionalFormatting sqref="D16 D18 D20 D22 D24 D26 D14 D28 D30 D32 D38 D34 D40 D36 D42">
    <cfRule type="duplicateValues" dxfId="2" priority="293" stopIfTrue="1"/>
  </conditionalFormatting>
  <conditionalFormatting sqref="O14:O279">
    <cfRule type="duplicateValues" dxfId="1" priority="300" stopIfTrue="1"/>
  </conditionalFormatting>
  <conditionalFormatting sqref="O14:O279">
    <cfRule type="duplicateValues" dxfId="0" priority="302" stopIfTrue="1"/>
  </conditionalFormatting>
  <printOptions horizontalCentered="1"/>
  <pageMargins left="0.17" right="0.23622047244094491" top="0.27559055118110237" bottom="0.23622047244094491" header="0.15748031496062992" footer="0.15748031496062992"/>
  <pageSetup paperSize="9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danhsach thi in TH</vt:lpstr>
      <vt:lpstr>LỊCH THI ĐỢT 1_2020</vt:lpstr>
      <vt:lpstr>'danhsach thi in TH'!Print_Titles</vt:lpstr>
      <vt:lpstr>'LỊCH THI ĐỢT 1_2020'!Print_Titles</vt:lpstr>
    </vt:vector>
  </TitlesOfParts>
  <Company>Truong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binhhx</dc:creator>
  <cp:lastModifiedBy>binhhx</cp:lastModifiedBy>
  <cp:lastPrinted>2020-05-26T07:39:07Z</cp:lastPrinted>
  <dcterms:created xsi:type="dcterms:W3CDTF">2019-12-02T03:14:24Z</dcterms:created>
  <dcterms:modified xsi:type="dcterms:W3CDTF">2020-05-26T08:39:11Z</dcterms:modified>
</cp:coreProperties>
</file>